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https://iomint-my.sharepoint.com/personal/mudmohamed_iom_int/Documents/Documents/Mudda/A.Port Sudan IOM Office/2024.Port Sudan/WASH/2024/Enas/Water Yard and hand pumps in North Abyei.Oct.24/"/>
    </mc:Choice>
  </mc:AlternateContent>
  <xr:revisionPtr revIDLastSave="1" documentId="13_ncr:1_{8E65AB2F-55DE-4B0F-92D3-BEC352CA656C}" xr6:coauthVersionLast="47" xr6:coauthVersionMax="47" xr10:uidLastSave="{1777B3F2-8040-4758-B26B-4F72F1E0D1E8}"/>
  <bookViews>
    <workbookView xWindow="30" yWindow="0" windowWidth="28770" windowHeight="15480" tabRatio="1000" activeTab="1" xr2:uid="{00000000-000D-0000-FFFF-FFFF00000000}"/>
  </bookViews>
  <sheets>
    <sheet name="Rehabilitation of Aldairi MWY" sheetId="74" r:id="rId1"/>
    <sheet name="Description of  Aldairi MWY" sheetId="71" r:id="rId2"/>
  </sheets>
  <definedNames>
    <definedName name="_xlnm.Print_Area" localSheetId="0">'Rehabilitation of Aldairi MWY'!$A$1:$F$32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74" l="1"/>
  <c r="F20" i="74"/>
  <c r="F24" i="74"/>
  <c r="F25" i="74"/>
  <c r="F26" i="74"/>
  <c r="A12" i="74"/>
  <c r="A13" i="74" s="1"/>
  <c r="A14" i="74" s="1"/>
  <c r="A15" i="74" s="1"/>
  <c r="A16" i="74" s="1"/>
  <c r="A17" i="74" s="1"/>
  <c r="A18" i="74" s="1"/>
  <c r="A19" i="74" s="1"/>
  <c r="A20" i="74" s="1"/>
  <c r="A21" i="74" s="1"/>
  <c r="A22" i="74" s="1"/>
  <c r="A23" i="74" s="1"/>
  <c r="A24" i="74" s="1"/>
  <c r="A25" i="74" s="1"/>
  <c r="A26" i="74" s="1"/>
  <c r="A11" i="74"/>
  <c r="F18" i="74" l="1"/>
  <c r="F23" i="74"/>
  <c r="F22" i="74"/>
  <c r="F15" i="74"/>
  <c r="F21" i="74"/>
  <c r="F19" i="74"/>
  <c r="F17" i="74"/>
  <c r="F16" i="74"/>
  <c r="F14" i="74"/>
  <c r="F13" i="74"/>
  <c r="F11" i="74"/>
  <c r="F10" i="74"/>
  <c r="E27" i="74" l="1"/>
</calcChain>
</file>

<file path=xl/sharedStrings.xml><?xml version="1.0" encoding="utf-8"?>
<sst xmlns="http://schemas.openxmlformats.org/spreadsheetml/2006/main" count="52" uniqueCount="41">
  <si>
    <t>Description</t>
  </si>
  <si>
    <t>Unit</t>
  </si>
  <si>
    <t>FIELDS IN YELLOW TO BE FILLED BY THE BIDDER</t>
  </si>
  <si>
    <t>Quantity</t>
  </si>
  <si>
    <t>Unit cost 
USD</t>
  </si>
  <si>
    <t>Total Cost 
USD</t>
  </si>
  <si>
    <t>S/N</t>
  </si>
  <si>
    <t>Company/NGO/CBO Name:</t>
  </si>
  <si>
    <t>Name of Director:</t>
  </si>
  <si>
    <t>Name of  Bidder:</t>
  </si>
  <si>
    <t>Job</t>
  </si>
  <si>
    <t>No</t>
  </si>
  <si>
    <t xml:space="preserve">LS </t>
  </si>
  <si>
    <t>Supply and install the sign board for donor visibility and the format of visibility text done in coordination with IOM representative in the field.</t>
  </si>
  <si>
    <t>M3</t>
  </si>
  <si>
    <t xml:space="preserve">Ls </t>
  </si>
  <si>
    <r>
      <t xml:space="preserve">
</t>
    </r>
    <r>
      <rPr>
        <b/>
        <i/>
        <sz val="10"/>
        <rFont val="Arial"/>
        <family val="2"/>
      </rPr>
      <t>4.8.1 Pumping Test and recovery test</t>
    </r>
  </si>
  <si>
    <r>
      <rPr>
        <b/>
        <sz val="10"/>
        <rFont val="Arial"/>
        <family val="2"/>
      </rPr>
      <t>4.2. General</t>
    </r>
    <r>
      <rPr>
        <sz val="11"/>
        <color theme="1"/>
        <rFont val="Calibri"/>
        <family val="2"/>
        <scheme val="minor"/>
      </rPr>
      <t xml:space="preserve">
The contractor shall employ a fully competent and skilled supervisor for all concrete works, to ensure that required standards and ratios and good workmanship are maintained.
 </t>
    </r>
    <r>
      <rPr>
        <b/>
        <sz val="10"/>
        <rFont val="Arial"/>
        <family val="2"/>
      </rPr>
      <t>4.3. Cement</t>
    </r>
    <r>
      <rPr>
        <sz val="11"/>
        <color theme="1"/>
        <rFont val="Calibri"/>
        <family val="2"/>
        <scheme val="minor"/>
      </rPr>
      <t xml:space="preserve">
Cement shall comply with BS 12 for ordinary Portland cement and shall be free of lumps, the said quality cannot be found contractor shall mention available quality which shall be approved by client otherwise if found on site cement which fails to comply with the above quality and no mention was made prior to the inspection such cement will be removed from site.
  </t>
    </r>
    <r>
      <rPr>
        <b/>
        <sz val="10"/>
        <rFont val="Arial"/>
        <family val="2"/>
      </rPr>
      <t>4.4. Coarse Aggregates</t>
    </r>
    <r>
      <rPr>
        <sz val="11"/>
        <color theme="1"/>
        <rFont val="Calibri"/>
        <family val="2"/>
        <scheme val="minor"/>
      </rPr>
      <t xml:space="preserve">
Coarse aggregate shall be clean, hard, and durable crushed, comply with the requirements of BS 882. The aggregate shall be supplied in the normal sizes called for in the bid and shall be graded in accordance with BS 882 for each normal size.
   </t>
    </r>
    <r>
      <rPr>
        <b/>
        <sz val="10"/>
        <rFont val="Arial"/>
        <family val="2"/>
      </rPr>
      <t xml:space="preserve">5.5. Water for Concrete and Water for curing </t>
    </r>
    <r>
      <rPr>
        <sz val="11"/>
        <color theme="1"/>
        <rFont val="Calibri"/>
        <family val="2"/>
        <scheme val="minor"/>
      </rPr>
      <t xml:space="preserve">
Water used for concrete mix shall be from source that will be clean, fresh and free from organic matter in solution or suspension in such amount that may impair the strength or durability of the concrete.
  </t>
    </r>
    <r>
      <rPr>
        <b/>
        <sz val="10"/>
        <rFont val="Arial"/>
        <family val="2"/>
      </rPr>
      <t>4.6. Hand Mixing</t>
    </r>
    <r>
      <rPr>
        <sz val="11"/>
        <color theme="1"/>
        <rFont val="Calibri"/>
        <family val="2"/>
        <scheme val="minor"/>
      </rPr>
      <t xml:space="preserve">
Hand mixing maybe carried out subject to agreement with Field Teams, the mixing will then be done on hard surface. Mechanical concrete mixers are highly recommended for this process.
</t>
    </r>
    <r>
      <rPr>
        <b/>
        <sz val="10"/>
        <rFont val="Arial"/>
        <family val="2"/>
      </rPr>
      <t>4.7. Placing / spreading of concrete.</t>
    </r>
    <r>
      <rPr>
        <sz val="11"/>
        <color theme="1"/>
        <rFont val="Calibri"/>
        <family val="2"/>
        <scheme val="minor"/>
      </rPr>
      <t xml:space="preserve">
The surface shall be clean, hard and sound and without any fore-standing water. The concrete shall be carefully worked round all obstructions and that all parts are completely full of compacted/vibrated concrete with no segregation.
Concrete shall not be placed during rain which is sufficiently heavy or prolonged so that matter is worked from coarse concrete on the expose faces in the works.
  </t>
    </r>
    <r>
      <rPr>
        <b/>
        <sz val="10"/>
        <rFont val="Arial"/>
        <family val="2"/>
      </rPr>
      <t>4.8. Technical Drawing</t>
    </r>
    <r>
      <rPr>
        <sz val="11"/>
        <color theme="1"/>
        <rFont val="Calibri"/>
        <family val="2"/>
        <scheme val="minor"/>
      </rPr>
      <t xml:space="preserve">
</t>
    </r>
    <r>
      <rPr>
        <b/>
        <sz val="10"/>
        <rFont val="Arial"/>
        <family val="2"/>
      </rPr>
      <t/>
    </r>
  </si>
  <si>
    <r>
      <rPr>
        <b/>
        <sz val="10"/>
        <rFont val="Arial"/>
        <family val="2"/>
      </rPr>
      <t xml:space="preserve">1. Description of Works                                                                                                                                         </t>
    </r>
    <r>
      <rPr>
        <sz val="11"/>
        <color theme="1"/>
        <rFont val="Calibri"/>
        <family val="2"/>
        <scheme val="minor"/>
      </rPr>
      <t xml:space="preserve">
                                                                                                                                                                                           </t>
    </r>
    <r>
      <rPr>
        <i/>
        <sz val="10"/>
        <rFont val="Arial"/>
        <family val="2"/>
      </rPr>
      <t xml:space="preserve">The works shall include the following: </t>
    </r>
    <r>
      <rPr>
        <sz val="11"/>
        <color theme="1"/>
        <rFont val="Calibri"/>
        <family val="2"/>
        <scheme val="minor"/>
      </rPr>
      <t xml:space="preserve">
</t>
    </r>
    <r>
      <rPr>
        <b/>
        <u/>
        <sz val="10"/>
        <rFont val="Arial"/>
        <family val="2"/>
      </rPr>
      <t xml:space="preserve">-Rehabilitation of mini water yard in Aldairi mini water yard </t>
    </r>
    <r>
      <rPr>
        <sz val="11"/>
        <color theme="1"/>
        <rFont val="Calibri"/>
        <family val="2"/>
        <scheme val="minor"/>
      </rPr>
      <t xml:space="preserve">
                                                                                                                                                                                                                                                                                                                                                                </t>
    </r>
    <r>
      <rPr>
        <b/>
        <sz val="10"/>
        <rFont val="Arial"/>
        <family val="2"/>
      </rPr>
      <t>4.1 The Works:-</t>
    </r>
    <r>
      <rPr>
        <sz val="11"/>
        <color theme="1"/>
        <rFont val="Calibri"/>
        <family val="2"/>
        <scheme val="minor"/>
      </rPr>
      <t xml:space="preserve">
                                                                                                                                                                                                                                                                                                                                               Shall include the following as detailed in the BOQ and at the required standards and specification of IOM;
I. Pumping test
- Pumping test will take place for at minimum 7-hours, 5 hours of continuous test and a minimum of two-hour recovery test or until the water level returns to 95% of the static water level. Pumping rates for the step drawdown test will commence using small follow rate of submersible pump and using 1.5 inch in diameter of GL pipe. The contractor should carry out by specialist and prepare technical report with proposed recommendation of engine generators and submersible pump.
II. Construction material and civil work:
a) Water points and elevated tank fencing ( 20 meter width *15 meter long* 2  height) m :
- Provide heavy metallic Gambian sheet 2 meter width 70 meter long and carry out the fencing installation throughout the fencing dimension (15 m *20 m). 
- Provide materials as indicated in BOQ and carry out the water yard fencing
b)  Generator Room fencing ( 6 meter width* 6 meter long *1.8 meter height_:
- Provide heavy metallic Gambian sheet 2 meter width 24 meter long and carry out the fencing installation throughout the fencing dimension (6 m *6 m) 
- Provide heavy metallic pipes 2 inch in diameter and then cut it to 2.5 meter and distributed throughout the fencing area (20 m long *15 m width) with 1.5 m interval and then fixed on the ground 0.5 m in the ground using concrete for fixing and cure it five days at least.
- Provide heavy metallic angle 2 inch and cut it 1.5 and welded horizontally between the metallic angles in each 90 cm (two line of metallic angle).
- Provide metallic angle 3 inch  square pipe 4*8 , and iron bar 3 mm and make door 2 meter long * 1.8 meter width.
- Provide construction materials (squire pipe 4*8 &amp; 3*6, iron bar 12 mm and metallic angle 3 inch   and make metallic door 1.5 meter width *1.8 meter height.
III. Distribution network and storage tank: 
- Provide galvanized pipe 2 inch for 36 meter and galvanized pipe 2 inch 36 meter (maybe changed base on selection of the submersible pump proposed by geologist)and all necessary fitting (elbow, socket, reducer, nipple, water tape, Tee, valve ..).
- Provide high density pipeline 2 inch in diameter 2500 meter long, and carry out convince system excavation .
- Provide red bricks class one with dimensions of 0.2 M*0.1 M *0.05 M long, width and thickness respectively and Mud Mortar and construct two plain concrete slab 2.5 meter long *2 m wide *0.05 thickness and then water points with dimension 2 M long *1 M wide *1 meter high and carry out the plastering according to drawing attached.
- Carry out one donkey cart stand using galvanized Pipe 2 inch with one control valve.
- Provide elevated tank 20 cubic meter with elevated tower five meter and heavy metallic angle 5 inch in compliance with Sudan Water corporation standard), and provide material to construct concrete footing 75 cm *75 cm*75 cm connected together with reinforcement concrete beam and carry out curing at least seven days three time per day and install the elevated tanks and fix inlet and outlet of the tank and tested with full capacity for continues two weeks. ( equivalent to Sudanese standard) 
- Fix inlet and outlet of elevated tank and connected with internal distribution network.
IV. Engine and electrical connection:
- Provide one Perkin engine 10 KVA and control panel and necessary electricity wires and carry out electricity connection and test it.  
- Provide submersible pump 2  inch in diameter 70  meter head 5- 7 m3 /h  yield, and conduct plumping activities to install and fix the pipeline connection.
- Provide control panel and other electrical conjunctions and wire and carry out the electrical connection.
- Test the water scheme electricity and water supply network delivery.  
        </t>
    </r>
  </si>
  <si>
    <t>Supply and install water monitoring data logger.</t>
  </si>
  <si>
    <t xml:space="preserve">Provide painting materials and repaint the tower and all iron steel for the water elevated tank and repair the  plumping of inlet and outlet pipes  with install the main gate valve. </t>
  </si>
  <si>
    <t>Provide and install  control panels with cutoff electrode (water Sencer).</t>
  </si>
  <si>
    <t>Project #: CS.1139</t>
  </si>
  <si>
    <t>Signature and stamp:</t>
  </si>
  <si>
    <t>Date: dd/mm/yyyy</t>
  </si>
  <si>
    <t xml:space="preserve">Mobilization of all materials like polymer &amp; gravel pack, personnel and equipment including drilling rig, compressor plus fishing tools - demobilize after completion of the project. </t>
  </si>
  <si>
    <t>Provide  construction materials and cast two plain concrete platforms size  (3metre Long by 2metre wide by 0.1metre deep) with concrete mixture  1:3:6, including continous water curing for at least five days _ three time a day.. One for animal water trough and one for donkey cart taker,  including concrete platform (6metre long by 4m wide by 0.7metre deep) located on compacted base that covers all the area around water yard area (20 metre by 15 metre) and concrete drainage gutter with a minimum length of 20 metres.</t>
  </si>
  <si>
    <t>Remove old  borehole drop pipes and installation new pipes 1  1/4 inch with all accessories needed</t>
  </si>
  <si>
    <t>Provide, remove and replace a new submersible pump 1.25  inch diameter 3 phase, AC/DC 5- 7 m3/h with 150 meter head, with capacity to work with solar power.  The removed submersible pump to be handed over to community (SWC) as  backup.</t>
  </si>
  <si>
    <t>Supply normal  zinc sheet and repair the generator room by change  and installation a new zinc sheet for (roof and walls with painting the all iron steel and repair the doors and windows with proper welding.</t>
  </si>
  <si>
    <t xml:space="preserve">Supply soil backfilling materials sand and gravel and ensure it's well compacted around the distribution point tap stand and donkey Taker area - thickness 200mm well compacted murram of 60% minimum aggregate overlayed must be achieved and IOM engineer to verify. </t>
  </si>
  <si>
    <t>Providing refreshment training for water management committees in coordination with the State Water Corporation (SWC). The training will include basic operation and maintenance of the water points, the committee will include both women and men plus a community leader, the topics should be on  Operation and maintenance and hygiene promotion and financial system, the water user committee be able to operate and maintain the system. Training for a minimum 2 days with odd number of participants (minimum 9 members).</t>
  </si>
  <si>
    <r>
      <rPr>
        <b/>
        <sz val="11"/>
        <rFont val="Arial"/>
        <family val="2"/>
      </rPr>
      <t xml:space="preserve">Rehabilitation of 1 New mini water yard in Al Dairi village North Abyei Box     </t>
    </r>
    <r>
      <rPr>
        <b/>
        <sz val="10"/>
        <rFont val="Arial"/>
        <family val="2"/>
      </rPr>
      <t xml:space="preserve">                                                                                                                         </t>
    </r>
    <r>
      <rPr>
        <i/>
        <sz val="10"/>
        <rFont val="Arial"/>
        <family val="2"/>
      </rPr>
      <t>Note: " IOM reserves right to change location but remain within North Abyei Box"</t>
    </r>
  </si>
  <si>
    <t>Pcs</t>
  </si>
  <si>
    <t xml:space="preserve">Supply, and replace 10 taps 3/4 '' diameter  on the distribution  point  and fix new Taps, including  all the necessary fittings, accessories and review the  plumbing setup, painting and functionality of existing network, including concrete platform (6 metre long by 4metre wide by 0.7 metre deeep) located on compacted base that covers all the area around the water yard area ( 20metres by 15 metres) and drainage gutter with a minimum length of 20 metres.  </t>
  </si>
  <si>
    <t>Provide galvanized water pipes 2 inch  and all necessary fittings and accessories to replace any damaged parts of the water network (20metres distribution lines ) and extension line required for the animal water trough with provide 1 water trough to be on put on the base foundation .</t>
  </si>
  <si>
    <t>Provide galvanized water pipes and carry out the plumbing work and construction of new tapstands   with 10 taps 5 on each side and connected to  cart taker point by GL Pipe 2 inch height 1.5 meters and carry out the plumbing work with all accessories needed as per SWC standards. Prepare a  concrete platform (6metre long X 4metre wide X 0.4m deep) located on compacted base that covers all the area around the Water yard area ( 20m X 15m) and concrete drainage gutter with a minimum length of 20m</t>
  </si>
  <si>
    <t>Provide Solar system material (Panels, Junctions, solar power pack, and solar invertor. Cells numbers should be consistency with borehole productivity to insure full system operation and functionality. The solar panel should be put on top of the water elevated tank well fixed with all accessories  needed and the installation process should be accordingly .</t>
  </si>
  <si>
    <t xml:space="preserve">Supply and installation of new Chinese generator (Jindong Brand) 18 Hours and Dynamo 10 Kelo with all accessories needed cooling system and control panel. </t>
  </si>
  <si>
    <t xml:space="preserve">Construction of fence( 20X15 )m with steel pipe 8x4 cm " and chain link 5 mm thickness the columns should be fix in pit  with dimension  (30L X 30W X50) cm (LXW)(0.5 m below the ground and 2 m heigh )  with plain concrete the columns should be distributed every 2.5 m between  columns. The columns should be supported by reinforcement steel 10 mm well wielded to the columns  and cover by chain link high 2 m and installation of 2 gates  gate1 size (2x1.5 )m  and gate2  size (2x1)m manufactured from steel pipes 8x4 cm including  painting  of all components  (Columns and gates). </t>
  </si>
  <si>
    <t>Total  Cost for Rehabilitation of One Mini Water Yard in Al Dairi Village -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</si>
</sst>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19" x14ac:knownFonts="1">
    <font>
      <sz val="11"/>
      <color theme="1"/>
      <name val="Calibri"/>
      <family val="2"/>
      <scheme val="minor"/>
    </font>
    <font>
      <sz val="11"/>
      <color theme="1"/>
      <name val="Calibri"/>
      <family val="2"/>
      <scheme val="minor"/>
    </font>
    <font>
      <b/>
      <sz val="12"/>
      <name val="Arial"/>
      <family val="2"/>
    </font>
    <font>
      <b/>
      <sz val="10"/>
      <name val="Arial"/>
      <family val="2"/>
    </font>
    <font>
      <sz val="10"/>
      <name val="Arial"/>
      <family val="2"/>
    </font>
    <font>
      <sz val="10"/>
      <name val="Times New Roman"/>
      <family val="1"/>
      <charset val="204"/>
    </font>
    <font>
      <b/>
      <sz val="14"/>
      <name val="Arial"/>
      <family val="2"/>
    </font>
    <font>
      <b/>
      <u/>
      <sz val="10"/>
      <name val="Arial"/>
      <family val="2"/>
    </font>
    <font>
      <b/>
      <sz val="12"/>
      <name val="Calibri"/>
      <family val="2"/>
      <scheme val="minor"/>
    </font>
    <font>
      <b/>
      <sz val="11"/>
      <name val="Arial"/>
      <family val="2"/>
    </font>
    <font>
      <sz val="12"/>
      <name val="Calibri"/>
      <family val="2"/>
      <scheme val="minor"/>
    </font>
    <font>
      <sz val="12"/>
      <name val="Arial"/>
      <family val="2"/>
    </font>
    <font>
      <b/>
      <i/>
      <sz val="12"/>
      <name val="Calibri"/>
      <family val="2"/>
      <scheme val="minor"/>
    </font>
    <font>
      <i/>
      <sz val="10"/>
      <name val="Arial"/>
      <family val="2"/>
    </font>
    <font>
      <b/>
      <i/>
      <sz val="10"/>
      <name val="Arial"/>
      <family val="2"/>
    </font>
    <font>
      <sz val="12"/>
      <color rgb="FFFF0000"/>
      <name val="Arial"/>
      <family val="2"/>
    </font>
    <font>
      <b/>
      <sz val="8"/>
      <name val="Calibri"/>
      <family val="2"/>
      <scheme val="minor"/>
    </font>
    <font>
      <sz val="12"/>
      <color theme="1"/>
      <name val="Calibri"/>
      <family val="2"/>
      <scheme val="minor"/>
    </font>
    <font>
      <sz val="11"/>
      <name val="Calibri"/>
      <family val="2"/>
      <scheme val="minor"/>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6"/>
        <bgColor indexed="64"/>
      </patternFill>
    </fill>
  </fills>
  <borders count="22">
    <border>
      <left/>
      <right/>
      <top/>
      <bottom/>
      <diagonal/>
    </border>
    <border>
      <left style="double">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double">
        <color indexed="64"/>
      </top>
      <bottom/>
      <diagonal/>
    </border>
    <border>
      <left/>
      <right/>
      <top style="hair">
        <color auto="1"/>
      </top>
      <bottom style="hair">
        <color auto="1"/>
      </bottom>
      <diagonal/>
    </border>
    <border>
      <left style="double">
        <color theme="0" tint="-0.499984740745262"/>
      </left>
      <right style="hair">
        <color theme="0" tint="-0.499984740745262"/>
      </right>
      <top style="double">
        <color theme="0" tint="-0.499984740745262"/>
      </top>
      <bottom style="hair">
        <color theme="0" tint="-0.499984740745262"/>
      </bottom>
      <diagonal/>
    </border>
    <border>
      <left style="hair">
        <color theme="0" tint="-0.499984740745262"/>
      </left>
      <right style="hair">
        <color theme="0" tint="-0.499984740745262"/>
      </right>
      <top style="double">
        <color theme="0" tint="-0.499984740745262"/>
      </top>
      <bottom style="hair">
        <color theme="0" tint="-0.499984740745262"/>
      </bottom>
      <diagonal/>
    </border>
    <border>
      <left style="hair">
        <color theme="0" tint="-0.499984740745262"/>
      </left>
      <right style="double">
        <color theme="0" tint="-0.499984740745262"/>
      </right>
      <top style="double">
        <color theme="0" tint="-0.499984740745262"/>
      </top>
      <bottom style="hair">
        <color theme="0" tint="-0.499984740745262"/>
      </bottom>
      <diagonal/>
    </border>
    <border>
      <left style="hair">
        <color theme="0" tint="-0.499984740745262"/>
      </left>
      <right style="double">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double">
        <color theme="0" tint="-0.499984740745262"/>
      </bottom>
      <diagonal/>
    </border>
    <border>
      <left/>
      <right/>
      <top/>
      <bottom style="double">
        <color indexed="64"/>
      </bottom>
      <diagonal/>
    </border>
    <border>
      <left style="hair">
        <color indexed="64"/>
      </left>
      <right/>
      <top style="double">
        <color indexed="64"/>
      </top>
      <bottom/>
      <diagonal/>
    </border>
    <border>
      <left style="double">
        <color indexed="64"/>
      </left>
      <right style="hair">
        <color indexed="64"/>
      </right>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double">
        <color indexed="64"/>
      </right>
      <top style="hair">
        <color indexed="64"/>
      </top>
      <bottom/>
      <diagonal/>
    </border>
    <border>
      <left/>
      <right/>
      <top style="hair">
        <color auto="1"/>
      </top>
      <bottom/>
      <diagonal/>
    </border>
  </borders>
  <cellStyleXfs count="4">
    <xf numFmtId="0" fontId="0" fillId="0" borderId="0"/>
    <xf numFmtId="43" fontId="1" fillId="0" borderId="0" applyFont="0" applyFill="0" applyBorder="0" applyAlignment="0" applyProtection="0"/>
    <xf numFmtId="0" fontId="4" fillId="0" borderId="0"/>
    <xf numFmtId="0" fontId="5" fillId="0" borderId="0" applyNumberFormat="0" applyFill="0" applyBorder="0" applyProtection="0">
      <alignment vertical="top" wrapText="1"/>
    </xf>
  </cellStyleXfs>
  <cellXfs count="78">
    <xf numFmtId="0" fontId="0" fillId="0" borderId="0" xfId="0"/>
    <xf numFmtId="43" fontId="0" fillId="0" borderId="0" xfId="1" applyFont="1"/>
    <xf numFmtId="0" fontId="0" fillId="0" borderId="0" xfId="0" applyAlignment="1">
      <alignment horizontal="center"/>
    </xf>
    <xf numFmtId="0" fontId="3" fillId="0" borderId="0" xfId="0" applyFont="1"/>
    <xf numFmtId="0" fontId="2" fillId="0" borderId="0" xfId="0" applyFont="1"/>
    <xf numFmtId="0" fontId="3" fillId="0" borderId="0" xfId="0" applyFont="1" applyAlignment="1">
      <alignment horizontal="center"/>
    </xf>
    <xf numFmtId="43" fontId="3" fillId="0" borderId="0" xfId="1" applyFont="1"/>
    <xf numFmtId="0" fontId="0" fillId="0" borderId="0" xfId="0" applyAlignment="1">
      <alignment horizontal="center" wrapText="1"/>
    </xf>
    <xf numFmtId="43" fontId="4" fillId="0" borderId="0" xfId="1" applyFont="1" applyFill="1" applyBorder="1" applyAlignment="1"/>
    <xf numFmtId="0" fontId="0" fillId="0" borderId="0" xfId="0" applyAlignment="1">
      <alignment vertical="top"/>
    </xf>
    <xf numFmtId="0" fontId="11" fillId="4" borderId="0" xfId="0" applyFont="1" applyFill="1"/>
    <xf numFmtId="0" fontId="0" fillId="0" borderId="0" xfId="0" applyAlignment="1">
      <alignment vertical="center"/>
    </xf>
    <xf numFmtId="0" fontId="11" fillId="0" borderId="0" xfId="0" applyFont="1"/>
    <xf numFmtId="4" fontId="11" fillId="0" borderId="0" xfId="0" applyNumberFormat="1" applyFont="1"/>
    <xf numFmtId="1" fontId="11" fillId="0" borderId="0" xfId="0" applyNumberFormat="1" applyFont="1"/>
    <xf numFmtId="0" fontId="2" fillId="0" borderId="0" xfId="0" applyFont="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vertical="center"/>
    </xf>
    <xf numFmtId="43" fontId="11" fillId="0" borderId="0" xfId="1" applyFont="1"/>
    <xf numFmtId="0" fontId="15" fillId="4" borderId="0" xfId="0" applyFont="1" applyFill="1"/>
    <xf numFmtId="0" fontId="8" fillId="0" borderId="0" xfId="0" applyFont="1" applyAlignment="1">
      <alignment horizontal="left" vertical="center" wrapText="1"/>
    </xf>
    <xf numFmtId="0" fontId="0" fillId="0" borderId="0" xfId="0" applyAlignment="1">
      <alignment horizontal="left" vertical="center"/>
    </xf>
    <xf numFmtId="0" fontId="3" fillId="0" borderId="0" xfId="0" applyFont="1" applyAlignment="1">
      <alignment vertical="center"/>
    </xf>
    <xf numFmtId="43" fontId="3" fillId="0" borderId="0" xfId="1" applyFont="1" applyAlignment="1">
      <alignment vertical="center"/>
    </xf>
    <xf numFmtId="0" fontId="2" fillId="0" borderId="0" xfId="0" applyFont="1" applyAlignment="1">
      <alignment vertical="center"/>
    </xf>
    <xf numFmtId="0" fontId="10" fillId="0" borderId="0" xfId="0" applyFont="1" applyAlignment="1">
      <alignment horizontal="right" wrapText="1"/>
    </xf>
    <xf numFmtId="0" fontId="10" fillId="0" borderId="0" xfId="0" applyFont="1" applyAlignment="1">
      <alignment horizontal="right"/>
    </xf>
    <xf numFmtId="0" fontId="17" fillId="0" borderId="0" xfId="0" applyFont="1"/>
    <xf numFmtId="1" fontId="17" fillId="0" borderId="0" xfId="0" applyNumberFormat="1" applyFont="1"/>
    <xf numFmtId="0" fontId="10" fillId="0" borderId="0" xfId="0" applyFont="1" applyAlignment="1">
      <alignment horizontal="center" vertical="center" wrapText="1"/>
    </xf>
    <xf numFmtId="0" fontId="10" fillId="4" borderId="2" xfId="0" applyFont="1" applyFill="1" applyBorder="1" applyAlignment="1">
      <alignment horizontal="left" vertical="center" wrapText="1"/>
    </xf>
    <xf numFmtId="0" fontId="10" fillId="4" borderId="2" xfId="0" applyFont="1" applyFill="1" applyBorder="1" applyAlignment="1">
      <alignment horizontal="center" vertical="center"/>
    </xf>
    <xf numFmtId="4" fontId="10" fillId="4" borderId="2" xfId="0" applyNumberFormat="1" applyFont="1" applyFill="1" applyBorder="1" applyAlignment="1">
      <alignment horizontal="center" vertical="center" wrapText="1"/>
    </xf>
    <xf numFmtId="4" fontId="10" fillId="4" borderId="13" xfId="1" applyNumberFormat="1" applyFont="1" applyFill="1" applyBorder="1" applyAlignment="1">
      <alignment horizontal="center" vertical="center" wrapText="1"/>
    </xf>
    <xf numFmtId="43" fontId="10" fillId="4" borderId="0" xfId="1" applyFont="1" applyFill="1" applyBorder="1" applyAlignment="1">
      <alignment vertical="center" wrapText="1"/>
    </xf>
    <xf numFmtId="43" fontId="8" fillId="0" borderId="0" xfId="1" applyFont="1" applyFill="1" applyBorder="1" applyAlignment="1">
      <alignment vertical="center" wrapText="1"/>
    </xf>
    <xf numFmtId="4" fontId="10" fillId="3" borderId="2" xfId="1" applyNumberFormat="1" applyFont="1" applyFill="1" applyBorder="1" applyAlignment="1" applyProtection="1">
      <alignment horizontal="center" vertical="center" wrapText="1"/>
      <protection locked="0"/>
    </xf>
    <xf numFmtId="1" fontId="10" fillId="0" borderId="10" xfId="0" applyNumberFormat="1" applyFont="1" applyBorder="1" applyAlignment="1">
      <alignment horizontal="center" vertical="center" wrapText="1"/>
    </xf>
    <xf numFmtId="0" fontId="10" fillId="0" borderId="11" xfId="0" applyFont="1" applyBorder="1" applyAlignment="1">
      <alignment horizontal="center" vertical="center" wrapText="1"/>
    </xf>
    <xf numFmtId="4" fontId="10" fillId="0" borderId="11" xfId="0" applyNumberFormat="1" applyFont="1" applyBorder="1" applyAlignment="1">
      <alignment horizontal="center" vertical="center" wrapText="1"/>
    </xf>
    <xf numFmtId="4" fontId="10" fillId="0" borderId="12" xfId="1" applyNumberFormat="1" applyFont="1" applyFill="1" applyBorder="1" applyAlignment="1">
      <alignment horizontal="center" vertical="center" wrapText="1"/>
    </xf>
    <xf numFmtId="1" fontId="10" fillId="4" borderId="1" xfId="0" applyNumberFormat="1" applyFont="1" applyFill="1" applyBorder="1" applyAlignment="1">
      <alignment horizontal="center" vertical="center" wrapText="1"/>
    </xf>
    <xf numFmtId="0" fontId="10" fillId="4" borderId="14" xfId="0" applyFont="1" applyFill="1" applyBorder="1" applyAlignment="1">
      <alignment horizontal="center" vertical="center"/>
    </xf>
    <xf numFmtId="4" fontId="10" fillId="4" borderId="14" xfId="0" applyNumberFormat="1" applyFont="1" applyFill="1" applyBorder="1" applyAlignment="1">
      <alignment horizontal="center" vertical="center" wrapText="1"/>
    </xf>
    <xf numFmtId="0" fontId="11" fillId="4" borderId="0" xfId="0" applyFont="1" applyFill="1" applyAlignment="1">
      <alignment vertical="center"/>
    </xf>
    <xf numFmtId="0" fontId="10" fillId="0" borderId="11" xfId="0" applyFont="1" applyBorder="1" applyAlignment="1">
      <alignment horizontal="left" vertical="center" wrapText="1"/>
    </xf>
    <xf numFmtId="0" fontId="10" fillId="4" borderId="14" xfId="0" applyFont="1" applyFill="1" applyBorder="1" applyAlignment="1">
      <alignment horizontal="left" vertical="center" wrapText="1"/>
    </xf>
    <xf numFmtId="43" fontId="11" fillId="4" borderId="21" xfId="1" applyFont="1" applyFill="1" applyBorder="1" applyAlignment="1">
      <alignment vertical="center" wrapText="1"/>
    </xf>
    <xf numFmtId="43" fontId="2" fillId="0" borderId="21" xfId="1" applyFont="1" applyFill="1" applyBorder="1" applyAlignment="1">
      <alignment vertical="center" wrapText="1"/>
    </xf>
    <xf numFmtId="0" fontId="18" fillId="4" borderId="2" xfId="0" applyFont="1" applyFill="1" applyBorder="1" applyAlignment="1">
      <alignment horizontal="left" vertical="center" wrapText="1"/>
    </xf>
    <xf numFmtId="4" fontId="10" fillId="2" borderId="11" xfId="1" applyNumberFormat="1" applyFont="1" applyFill="1" applyBorder="1" applyAlignment="1" applyProtection="1">
      <alignment horizontal="center" vertical="center" wrapText="1"/>
      <protection locked="0"/>
    </xf>
    <xf numFmtId="4" fontId="10" fillId="3" borderId="14" xfId="1" applyNumberFormat="1" applyFont="1" applyFill="1" applyBorder="1" applyAlignment="1" applyProtection="1">
      <alignment horizontal="center" vertical="center" wrapText="1"/>
      <protection locked="0"/>
    </xf>
    <xf numFmtId="43" fontId="6" fillId="3" borderId="0" xfId="1" applyFont="1" applyFill="1" applyBorder="1" applyAlignment="1">
      <alignment horizontal="center"/>
    </xf>
    <xf numFmtId="0" fontId="2" fillId="2" borderId="0" xfId="0" applyFont="1" applyFill="1" applyAlignment="1" applyProtection="1">
      <alignment horizontal="left" vertical="center"/>
      <protection locked="0"/>
    </xf>
    <xf numFmtId="0" fontId="3" fillId="2" borderId="0" xfId="0" applyFont="1" applyFill="1" applyAlignment="1" applyProtection="1">
      <alignment horizontal="left" vertical="center"/>
      <protection locked="0"/>
    </xf>
    <xf numFmtId="0" fontId="16" fillId="5" borderId="8"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8" fillId="5" borderId="6" xfId="0" applyFont="1" applyFill="1" applyBorder="1" applyAlignment="1">
      <alignment horizontal="center" vertical="center"/>
    </xf>
    <xf numFmtId="0" fontId="17" fillId="5" borderId="18" xfId="0" applyFont="1" applyFill="1" applyBorder="1" applyAlignment="1">
      <alignment vertical="center"/>
    </xf>
    <xf numFmtId="43" fontId="8" fillId="5" borderId="6" xfId="1" applyFont="1" applyFill="1" applyBorder="1" applyAlignment="1">
      <alignment horizontal="center" vertical="center" wrapText="1"/>
    </xf>
    <xf numFmtId="43" fontId="17" fillId="5" borderId="18" xfId="1" applyFont="1" applyFill="1" applyBorder="1" applyAlignment="1">
      <alignment vertical="center"/>
    </xf>
    <xf numFmtId="43" fontId="8" fillId="5" borderId="7" xfId="1" applyFont="1" applyFill="1" applyBorder="1" applyAlignment="1">
      <alignment horizontal="center" vertical="center" wrapText="1"/>
    </xf>
    <xf numFmtId="43" fontId="8" fillId="5" borderId="20" xfId="1" applyFont="1" applyFill="1" applyBorder="1" applyAlignment="1">
      <alignment vertical="center"/>
    </xf>
    <xf numFmtId="0" fontId="3" fillId="0" borderId="15" xfId="0" applyFont="1" applyBorder="1" applyAlignment="1">
      <alignment horizontal="center" vertical="center" wrapText="1"/>
    </xf>
    <xf numFmtId="0" fontId="8" fillId="5" borderId="16"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4" fillId="3" borderId="9" xfId="0" applyFont="1" applyFill="1" applyBorder="1" applyAlignment="1" applyProtection="1">
      <alignment horizontal="center"/>
      <protection locked="0"/>
    </xf>
    <xf numFmtId="164" fontId="4" fillId="3" borderId="9" xfId="0" applyNumberFormat="1" applyFont="1" applyFill="1" applyBorder="1" applyAlignment="1" applyProtection="1">
      <alignment horizontal="center"/>
      <protection locked="0"/>
    </xf>
    <xf numFmtId="0" fontId="12" fillId="5" borderId="3" xfId="0" applyFont="1" applyFill="1" applyBorder="1" applyAlignment="1">
      <alignment horizontal="right" vertical="center" wrapText="1"/>
    </xf>
    <xf numFmtId="0" fontId="12" fillId="5" borderId="4" xfId="0" applyFont="1" applyFill="1" applyBorder="1" applyAlignment="1">
      <alignment horizontal="right" vertical="center" wrapText="1"/>
    </xf>
    <xf numFmtId="0" fontId="12" fillId="5" borderId="5" xfId="0" applyFont="1" applyFill="1" applyBorder="1" applyAlignment="1">
      <alignment horizontal="right" vertical="center" wrapText="1"/>
    </xf>
    <xf numFmtId="4" fontId="12" fillId="5" borderId="3" xfId="1" applyNumberFormat="1" applyFont="1" applyFill="1" applyBorder="1" applyAlignment="1">
      <alignment horizontal="center" vertical="center" wrapText="1"/>
    </xf>
    <xf numFmtId="4" fontId="12" fillId="5" borderId="5" xfId="1" applyNumberFormat="1" applyFont="1" applyFill="1" applyBorder="1" applyAlignment="1">
      <alignment horizontal="center" vertical="center" wrapText="1"/>
    </xf>
    <xf numFmtId="0" fontId="0" fillId="0" borderId="0" xfId="0" applyAlignment="1">
      <alignment vertical="top" wrapText="1"/>
    </xf>
    <xf numFmtId="0" fontId="0" fillId="0" borderId="0" xfId="0" applyAlignment="1">
      <alignment vertical="top"/>
    </xf>
    <xf numFmtId="0" fontId="3"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cellXfs>
  <cellStyles count="4">
    <cellStyle name="Comma" xfId="1" builtinId="3"/>
    <cellStyle name="Normal" xfId="0" builtinId="0"/>
    <cellStyle name="Normal 2" xfId="3" xr:uid="{00000000-0005-0000-0000-000002000000}"/>
    <cellStyle name="Normal 3" xfId="2" xr:uid="{00000000-0005-0000-0000-000003000000}"/>
  </cellStyles>
  <dxfs count="0"/>
  <tableStyles count="0" defaultTableStyle="TableStyleMedium2" defaultPivotStyle="PivotStyleLight16"/>
  <colors>
    <mruColors>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3</xdr:col>
      <xdr:colOff>65617</xdr:colOff>
      <xdr:row>1</xdr:row>
      <xdr:rowOff>201083</xdr:rowOff>
    </xdr:from>
    <xdr:to>
      <xdr:col>5</xdr:col>
      <xdr:colOff>668867</xdr:colOff>
      <xdr:row>6</xdr:row>
      <xdr:rowOff>235301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10450" y="384527"/>
          <a:ext cx="2028472" cy="9020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2</xdr:row>
          <xdr:rowOff>9525</xdr:rowOff>
        </xdr:from>
        <xdr:to>
          <xdr:col>19</xdr:col>
          <xdr:colOff>209550</xdr:colOff>
          <xdr:row>38</xdr:row>
          <xdr:rowOff>85725</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0</xdr:colOff>
      <xdr:row>81</xdr:row>
      <xdr:rowOff>109538</xdr:rowOff>
    </xdr:from>
    <xdr:to>
      <xdr:col>8</xdr:col>
      <xdr:colOff>404813</xdr:colOff>
      <xdr:row>107</xdr:row>
      <xdr:rowOff>38101</xdr:rowOff>
    </xdr:to>
    <xdr:pic>
      <xdr:nvPicPr>
        <xdr:cNvPr id="6" name="Picture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139988"/>
          <a:ext cx="5586413" cy="46434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E9499-A7FF-41D2-AD4F-FE517BF997B2}">
  <dimension ref="A1:L33"/>
  <sheetViews>
    <sheetView view="pageBreakPreview" topLeftCell="A25" zoomScaleNormal="100" zoomScaleSheetLayoutView="100" workbookViewId="0">
      <selection activeCell="C29" sqref="C29:F29"/>
    </sheetView>
  </sheetViews>
  <sheetFormatPr defaultColWidth="9.140625" defaultRowHeight="15" x14ac:dyDescent="0.2"/>
  <cols>
    <col min="1" max="1" width="3.140625" style="14" customWidth="1"/>
    <col min="2" max="2" width="95.7109375" style="17" customWidth="1"/>
    <col min="3" max="3" width="6.5703125" style="12" customWidth="1"/>
    <col min="4" max="4" width="10.5703125" style="12" customWidth="1"/>
    <col min="5" max="5" width="9.85546875" style="18" customWidth="1"/>
    <col min="6" max="6" width="10.42578125" style="18" customWidth="1"/>
    <col min="7" max="16384" width="9.140625" style="12"/>
  </cols>
  <sheetData>
    <row r="1" spans="1:12" customFormat="1" x14ac:dyDescent="0.25">
      <c r="E1" s="1"/>
      <c r="F1" s="1"/>
    </row>
    <row r="2" spans="1:12" customFormat="1" ht="21" customHeight="1" x14ac:dyDescent="0.25">
      <c r="A2" s="52" t="s">
        <v>2</v>
      </c>
      <c r="B2" s="52"/>
      <c r="C2" s="52"/>
      <c r="D2" s="52"/>
      <c r="E2" s="52"/>
      <c r="F2" s="52"/>
    </row>
    <row r="3" spans="1:12" customFormat="1" ht="6.6" customHeight="1" x14ac:dyDescent="0.25">
      <c r="A3" s="1"/>
      <c r="B3" s="1"/>
      <c r="C3" s="3"/>
      <c r="E3" s="1"/>
      <c r="F3" s="1"/>
    </row>
    <row r="4" spans="1:12" customFormat="1" ht="12.6" customHeight="1" x14ac:dyDescent="0.25">
      <c r="B4" s="4" t="s">
        <v>22</v>
      </c>
      <c r="C4" s="2"/>
      <c r="E4" s="1"/>
      <c r="F4" s="1"/>
    </row>
    <row r="5" spans="1:12" customFormat="1" ht="8.4499999999999993" customHeight="1" x14ac:dyDescent="0.25">
      <c r="B5" s="3"/>
      <c r="C5" s="5"/>
      <c r="D5" s="3"/>
      <c r="E5" s="6"/>
      <c r="F5" s="6"/>
      <c r="G5" s="4"/>
    </row>
    <row r="6" spans="1:12" s="11" customFormat="1" ht="19.5" customHeight="1" x14ac:dyDescent="0.25">
      <c r="B6" s="53" t="s">
        <v>9</v>
      </c>
      <c r="C6" s="54"/>
      <c r="D6" s="22"/>
      <c r="E6" s="23"/>
      <c r="F6" s="23"/>
      <c r="G6" s="24"/>
    </row>
    <row r="7" spans="1:12" s="21" customFormat="1" ht="32.1" customHeight="1" thickBot="1" x14ac:dyDescent="0.3">
      <c r="A7" s="63" t="s">
        <v>32</v>
      </c>
      <c r="B7" s="63"/>
      <c r="C7" s="63"/>
      <c r="D7" s="63"/>
      <c r="E7" s="63"/>
      <c r="F7" s="63"/>
    </row>
    <row r="8" spans="1:12" customFormat="1" ht="18" customHeight="1" thickTop="1" x14ac:dyDescent="0.25">
      <c r="A8" s="55" t="s">
        <v>6</v>
      </c>
      <c r="B8" s="57" t="s">
        <v>0</v>
      </c>
      <c r="C8" s="57" t="s">
        <v>1</v>
      </c>
      <c r="D8" s="64" t="s">
        <v>3</v>
      </c>
      <c r="E8" s="59" t="s">
        <v>4</v>
      </c>
      <c r="F8" s="61" t="s">
        <v>5</v>
      </c>
    </row>
    <row r="9" spans="1:12" customFormat="1" ht="8.4499999999999993" customHeight="1" thickBot="1" x14ac:dyDescent="0.3">
      <c r="A9" s="56"/>
      <c r="B9" s="58"/>
      <c r="C9" s="58"/>
      <c r="D9" s="65"/>
      <c r="E9" s="60"/>
      <c r="F9" s="62"/>
      <c r="G9" s="7"/>
    </row>
    <row r="10" spans="1:12" ht="32.25" thickTop="1" x14ac:dyDescent="0.2">
      <c r="A10" s="37">
        <v>1</v>
      </c>
      <c r="B10" s="45" t="s">
        <v>25</v>
      </c>
      <c r="C10" s="38" t="s">
        <v>10</v>
      </c>
      <c r="D10" s="39">
        <v>1</v>
      </c>
      <c r="E10" s="50"/>
      <c r="F10" s="40">
        <f t="shared" ref="F10:F23" si="0">D10*E10</f>
        <v>0</v>
      </c>
      <c r="L10" s="13"/>
    </row>
    <row r="11" spans="1:12" s="10" customFormat="1" ht="96.6" customHeight="1" x14ac:dyDescent="0.2">
      <c r="A11" s="41">
        <f>A10+1</f>
        <v>2</v>
      </c>
      <c r="B11" s="30" t="s">
        <v>26</v>
      </c>
      <c r="C11" s="31" t="s">
        <v>11</v>
      </c>
      <c r="D11" s="32">
        <v>2</v>
      </c>
      <c r="E11" s="36"/>
      <c r="F11" s="33">
        <f t="shared" si="0"/>
        <v>0</v>
      </c>
    </row>
    <row r="12" spans="1:12" s="10" customFormat="1" ht="78.75" x14ac:dyDescent="0.2">
      <c r="A12" s="41">
        <f t="shared" ref="A12:A26" si="1">A11+1</f>
        <v>3</v>
      </c>
      <c r="B12" s="30" t="s">
        <v>34</v>
      </c>
      <c r="C12" s="31" t="s">
        <v>12</v>
      </c>
      <c r="D12" s="32">
        <v>10</v>
      </c>
      <c r="E12" s="36"/>
      <c r="F12" s="33">
        <f t="shared" si="0"/>
        <v>0</v>
      </c>
    </row>
    <row r="13" spans="1:12" s="10" customFormat="1" ht="47.25" x14ac:dyDescent="0.2">
      <c r="A13" s="41">
        <f t="shared" si="1"/>
        <v>4</v>
      </c>
      <c r="B13" s="30" t="s">
        <v>35</v>
      </c>
      <c r="C13" s="31" t="s">
        <v>12</v>
      </c>
      <c r="D13" s="32">
        <v>1</v>
      </c>
      <c r="E13" s="36"/>
      <c r="F13" s="33">
        <f t="shared" si="0"/>
        <v>0</v>
      </c>
    </row>
    <row r="14" spans="1:12" s="10" customFormat="1" ht="81.599999999999994" customHeight="1" x14ac:dyDescent="0.2">
      <c r="A14" s="41">
        <f t="shared" si="1"/>
        <v>5</v>
      </c>
      <c r="B14" s="30" t="s">
        <v>36</v>
      </c>
      <c r="C14" s="31" t="s">
        <v>11</v>
      </c>
      <c r="D14" s="32">
        <v>1</v>
      </c>
      <c r="E14" s="36"/>
      <c r="F14" s="33">
        <f t="shared" si="0"/>
        <v>0</v>
      </c>
    </row>
    <row r="15" spans="1:12" s="44" customFormat="1" ht="29.1" customHeight="1" x14ac:dyDescent="0.25">
      <c r="A15" s="41">
        <f t="shared" si="1"/>
        <v>6</v>
      </c>
      <c r="B15" s="30" t="s">
        <v>27</v>
      </c>
      <c r="C15" s="31" t="s">
        <v>12</v>
      </c>
      <c r="D15" s="32">
        <v>1</v>
      </c>
      <c r="E15" s="36"/>
      <c r="F15" s="33">
        <f t="shared" si="0"/>
        <v>0</v>
      </c>
    </row>
    <row r="16" spans="1:12" s="10" customFormat="1" ht="48.6" customHeight="1" x14ac:dyDescent="0.2">
      <c r="A16" s="41">
        <f t="shared" si="1"/>
        <v>7</v>
      </c>
      <c r="B16" s="30" t="s">
        <v>28</v>
      </c>
      <c r="C16" s="31" t="s">
        <v>33</v>
      </c>
      <c r="D16" s="32">
        <v>1</v>
      </c>
      <c r="E16" s="36"/>
      <c r="F16" s="33">
        <f t="shared" si="0"/>
        <v>0</v>
      </c>
    </row>
    <row r="17" spans="1:7" s="44" customFormat="1" ht="15.75" x14ac:dyDescent="0.25">
      <c r="A17" s="41">
        <f t="shared" si="1"/>
        <v>8</v>
      </c>
      <c r="B17" s="30" t="s">
        <v>21</v>
      </c>
      <c r="C17" s="31" t="s">
        <v>33</v>
      </c>
      <c r="D17" s="32">
        <v>1</v>
      </c>
      <c r="E17" s="36"/>
      <c r="F17" s="33">
        <f t="shared" si="0"/>
        <v>0</v>
      </c>
    </row>
    <row r="18" spans="1:7" s="19" customFormat="1" ht="15.75" x14ac:dyDescent="0.2">
      <c r="A18" s="41">
        <f t="shared" si="1"/>
        <v>9</v>
      </c>
      <c r="B18" s="30" t="s">
        <v>19</v>
      </c>
      <c r="C18" s="31" t="s">
        <v>11</v>
      </c>
      <c r="D18" s="32">
        <v>1</v>
      </c>
      <c r="E18" s="36"/>
      <c r="F18" s="33">
        <f t="shared" si="0"/>
        <v>0</v>
      </c>
    </row>
    <row r="19" spans="1:7" s="10" customFormat="1" ht="63" customHeight="1" x14ac:dyDescent="0.2">
      <c r="A19" s="41">
        <f t="shared" si="1"/>
        <v>10</v>
      </c>
      <c r="B19" s="30" t="s">
        <v>37</v>
      </c>
      <c r="C19" s="31" t="s">
        <v>10</v>
      </c>
      <c r="D19" s="32">
        <v>1</v>
      </c>
      <c r="E19" s="36"/>
      <c r="F19" s="33">
        <f t="shared" si="0"/>
        <v>0</v>
      </c>
    </row>
    <row r="20" spans="1:7" s="10" customFormat="1" ht="39" customHeight="1" x14ac:dyDescent="0.2">
      <c r="A20" s="41">
        <f t="shared" si="1"/>
        <v>11</v>
      </c>
      <c r="B20" s="30" t="s">
        <v>38</v>
      </c>
      <c r="C20" s="31" t="s">
        <v>11</v>
      </c>
      <c r="D20" s="32">
        <v>1</v>
      </c>
      <c r="E20" s="36"/>
      <c r="F20" s="33">
        <f t="shared" si="0"/>
        <v>0</v>
      </c>
    </row>
    <row r="21" spans="1:7" s="10" customFormat="1" ht="93.6" customHeight="1" x14ac:dyDescent="0.2">
      <c r="A21" s="41">
        <f t="shared" si="1"/>
        <v>12</v>
      </c>
      <c r="B21" s="30" t="s">
        <v>39</v>
      </c>
      <c r="C21" s="31" t="s">
        <v>12</v>
      </c>
      <c r="D21" s="32">
        <v>1</v>
      </c>
      <c r="E21" s="36"/>
      <c r="F21" s="33">
        <f t="shared" si="0"/>
        <v>0</v>
      </c>
    </row>
    <row r="22" spans="1:7" s="10" customFormat="1" ht="30" x14ac:dyDescent="0.2">
      <c r="A22" s="41">
        <f t="shared" si="1"/>
        <v>13</v>
      </c>
      <c r="B22" s="49" t="s">
        <v>29</v>
      </c>
      <c r="C22" s="31" t="s">
        <v>15</v>
      </c>
      <c r="D22" s="32">
        <v>1</v>
      </c>
      <c r="E22" s="36"/>
      <c r="F22" s="33">
        <f t="shared" si="0"/>
        <v>0</v>
      </c>
    </row>
    <row r="23" spans="1:7" s="10" customFormat="1" ht="41.45" customHeight="1" x14ac:dyDescent="0.2">
      <c r="A23" s="41">
        <f t="shared" si="1"/>
        <v>14</v>
      </c>
      <c r="B23" s="30" t="s">
        <v>20</v>
      </c>
      <c r="C23" s="31" t="s">
        <v>12</v>
      </c>
      <c r="D23" s="32">
        <v>1</v>
      </c>
      <c r="E23" s="36"/>
      <c r="F23" s="33">
        <f t="shared" si="0"/>
        <v>0</v>
      </c>
    </row>
    <row r="24" spans="1:7" s="10" customFormat="1" ht="47.25" x14ac:dyDescent="0.2">
      <c r="A24" s="41">
        <f t="shared" si="1"/>
        <v>15</v>
      </c>
      <c r="B24" s="30" t="s">
        <v>30</v>
      </c>
      <c r="C24" s="31" t="s">
        <v>14</v>
      </c>
      <c r="D24" s="32">
        <v>64</v>
      </c>
      <c r="E24" s="36"/>
      <c r="F24" s="33">
        <f t="shared" ref="F24:F26" si="2">D24*E24</f>
        <v>0</v>
      </c>
    </row>
    <row r="25" spans="1:7" s="10" customFormat="1" ht="94.5" x14ac:dyDescent="0.2">
      <c r="A25" s="41">
        <f t="shared" si="1"/>
        <v>16</v>
      </c>
      <c r="B25" s="30" t="s">
        <v>31</v>
      </c>
      <c r="C25" s="31" t="s">
        <v>11</v>
      </c>
      <c r="D25" s="32">
        <v>1</v>
      </c>
      <c r="E25" s="36"/>
      <c r="F25" s="33">
        <f t="shared" si="2"/>
        <v>0</v>
      </c>
    </row>
    <row r="26" spans="1:7" s="10" customFormat="1" ht="42.95" customHeight="1" thickBot="1" x14ac:dyDescent="0.25">
      <c r="A26" s="41">
        <f t="shared" si="1"/>
        <v>17</v>
      </c>
      <c r="B26" s="46" t="s">
        <v>13</v>
      </c>
      <c r="C26" s="42" t="s">
        <v>11</v>
      </c>
      <c r="D26" s="43">
        <v>1</v>
      </c>
      <c r="E26" s="51"/>
      <c r="F26" s="33">
        <f t="shared" si="2"/>
        <v>0</v>
      </c>
    </row>
    <row r="27" spans="1:7" s="17" customFormat="1" ht="30.6" customHeight="1" thickTop="1" thickBot="1" x14ac:dyDescent="0.3">
      <c r="A27" s="68" t="s">
        <v>40</v>
      </c>
      <c r="B27" s="69"/>
      <c r="C27" s="69"/>
      <c r="D27" s="70"/>
      <c r="E27" s="71">
        <f>SUM(F10:F26)</f>
        <v>0</v>
      </c>
      <c r="F27" s="72"/>
    </row>
    <row r="28" spans="1:7" s="27" customFormat="1" ht="15" customHeight="1" thickTop="1" x14ac:dyDescent="0.25">
      <c r="A28" s="28"/>
      <c r="B28" s="20"/>
      <c r="C28" s="29"/>
      <c r="D28" s="29"/>
      <c r="E28" s="34"/>
      <c r="F28" s="35"/>
    </row>
    <row r="29" spans="1:7" customFormat="1" ht="38.25" customHeight="1" x14ac:dyDescent="0.25">
      <c r="B29" s="25" t="s">
        <v>7</v>
      </c>
      <c r="C29" s="66"/>
      <c r="D29" s="66"/>
      <c r="E29" s="66"/>
      <c r="F29" s="66"/>
      <c r="G29" s="8"/>
    </row>
    <row r="30" spans="1:7" customFormat="1" ht="31.5" customHeight="1" x14ac:dyDescent="0.25">
      <c r="B30" s="26" t="s">
        <v>8</v>
      </c>
      <c r="C30" s="66"/>
      <c r="D30" s="66"/>
      <c r="E30" s="66"/>
      <c r="F30" s="66"/>
      <c r="G30" s="8"/>
    </row>
    <row r="31" spans="1:7" customFormat="1" ht="29.45" customHeight="1" x14ac:dyDescent="0.25">
      <c r="B31" s="26" t="s">
        <v>23</v>
      </c>
      <c r="C31" s="66"/>
      <c r="D31" s="66"/>
      <c r="E31" s="66"/>
      <c r="F31" s="66"/>
      <c r="G31" s="8"/>
    </row>
    <row r="32" spans="1:7" customFormat="1" ht="23.1" customHeight="1" x14ac:dyDescent="0.25">
      <c r="B32" s="26" t="s">
        <v>24</v>
      </c>
      <c r="C32" s="67">
        <v>45567</v>
      </c>
      <c r="D32" s="67"/>
      <c r="E32" s="67"/>
      <c r="F32" s="67"/>
      <c r="G32" s="8"/>
    </row>
    <row r="33" spans="2:6" ht="15" customHeight="1" x14ac:dyDescent="0.2">
      <c r="B33" s="15"/>
      <c r="C33" s="16"/>
      <c r="D33" s="16"/>
      <c r="E33" s="47"/>
      <c r="F33" s="48"/>
    </row>
  </sheetData>
  <sheetProtection algorithmName="SHA-512" hashValue="5KFIMcrmGErLlSEPR/4L5kwP9CtpYz1IwpQcq8fr1odR4SEvUuM8HHZ8Dsm9c2JjqTn8lH9+85yH1qNM+pKy1A==" saltValue="J6EJxg7tPmqgjLTGsCn9qw==" spinCount="100000" sheet="1" objects="1" scenarios="1" selectLockedCells="1"/>
  <mergeCells count="15">
    <mergeCell ref="C29:F29"/>
    <mergeCell ref="C30:F30"/>
    <mergeCell ref="C31:F31"/>
    <mergeCell ref="C32:F32"/>
    <mergeCell ref="A27:D27"/>
    <mergeCell ref="E27:F27"/>
    <mergeCell ref="A2:F2"/>
    <mergeCell ref="B6:C6"/>
    <mergeCell ref="A8:A9"/>
    <mergeCell ref="B8:B9"/>
    <mergeCell ref="C8:C9"/>
    <mergeCell ref="E8:E9"/>
    <mergeCell ref="F8:F9"/>
    <mergeCell ref="A7:F7"/>
    <mergeCell ref="D8:D9"/>
  </mergeCells>
  <pageMargins left="0.7" right="0.7" top="0.75" bottom="0.75" header="0.3" footer="0.3"/>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57BCF-8308-42E5-91F5-790620863692}">
  <dimension ref="A1:T108"/>
  <sheetViews>
    <sheetView tabSelected="1" topLeftCell="A92" zoomScale="90" zoomScaleNormal="90" workbookViewId="0">
      <selection activeCell="X29" sqref="X29"/>
    </sheetView>
  </sheetViews>
  <sheetFormatPr defaultRowHeight="15" x14ac:dyDescent="0.25"/>
  <sheetData>
    <row r="1" spans="1:20" x14ac:dyDescent="0.25">
      <c r="A1" s="73" t="s">
        <v>18</v>
      </c>
      <c r="B1" s="74"/>
      <c r="C1" s="74"/>
      <c r="D1" s="74"/>
      <c r="E1" s="74"/>
      <c r="F1" s="74"/>
      <c r="G1" s="74"/>
      <c r="H1" s="74"/>
      <c r="I1" s="74"/>
      <c r="J1" s="74"/>
      <c r="K1" s="75" t="s">
        <v>16</v>
      </c>
      <c r="L1" s="76"/>
      <c r="M1" s="76"/>
      <c r="N1" s="76"/>
      <c r="O1" s="76"/>
      <c r="P1" s="76"/>
      <c r="Q1" s="76"/>
      <c r="R1" s="76"/>
      <c r="S1" s="76"/>
      <c r="T1" s="76"/>
    </row>
    <row r="2" spans="1:20" x14ac:dyDescent="0.25">
      <c r="A2" s="74"/>
      <c r="B2" s="74"/>
      <c r="C2" s="74"/>
      <c r="D2" s="74"/>
      <c r="E2" s="74"/>
      <c r="F2" s="74"/>
      <c r="G2" s="74"/>
      <c r="H2" s="74"/>
      <c r="I2" s="74"/>
      <c r="J2" s="74"/>
      <c r="K2" s="76"/>
      <c r="L2" s="76"/>
      <c r="M2" s="76"/>
      <c r="N2" s="76"/>
      <c r="O2" s="76"/>
      <c r="P2" s="76"/>
      <c r="Q2" s="76"/>
      <c r="R2" s="76"/>
      <c r="S2" s="76"/>
      <c r="T2" s="76"/>
    </row>
    <row r="3" spans="1:20" x14ac:dyDescent="0.25">
      <c r="A3" s="74"/>
      <c r="B3" s="74"/>
      <c r="C3" s="74"/>
      <c r="D3" s="74"/>
      <c r="E3" s="74"/>
      <c r="F3" s="74"/>
      <c r="G3" s="74"/>
      <c r="H3" s="74"/>
      <c r="I3" s="74"/>
      <c r="J3" s="74"/>
    </row>
    <row r="4" spans="1:20" x14ac:dyDescent="0.25">
      <c r="A4" s="74"/>
      <c r="B4" s="74"/>
      <c r="C4" s="74"/>
      <c r="D4" s="74"/>
      <c r="E4" s="74"/>
      <c r="F4" s="74"/>
      <c r="G4" s="74"/>
      <c r="H4" s="74"/>
      <c r="I4" s="74"/>
      <c r="J4" s="74"/>
    </row>
    <row r="5" spans="1:20" x14ac:dyDescent="0.25">
      <c r="A5" s="74"/>
      <c r="B5" s="74"/>
      <c r="C5" s="74"/>
      <c r="D5" s="74"/>
      <c r="E5" s="74"/>
      <c r="F5" s="74"/>
      <c r="G5" s="74"/>
      <c r="H5" s="74"/>
      <c r="I5" s="74"/>
      <c r="J5" s="74"/>
    </row>
    <row r="6" spans="1:20" x14ac:dyDescent="0.25">
      <c r="A6" s="74"/>
      <c r="B6" s="74"/>
      <c r="C6" s="74"/>
      <c r="D6" s="74"/>
      <c r="E6" s="74"/>
      <c r="F6" s="74"/>
      <c r="G6" s="74"/>
      <c r="H6" s="74"/>
      <c r="I6" s="74"/>
      <c r="J6" s="74"/>
    </row>
    <row r="7" spans="1:20" x14ac:dyDescent="0.25">
      <c r="A7" s="74"/>
      <c r="B7" s="74"/>
      <c r="C7" s="74"/>
      <c r="D7" s="74"/>
      <c r="E7" s="74"/>
      <c r="F7" s="74"/>
      <c r="G7" s="74"/>
      <c r="H7" s="74"/>
      <c r="I7" s="74"/>
      <c r="J7" s="74"/>
    </row>
    <row r="8" spans="1:20" x14ac:dyDescent="0.25">
      <c r="A8" s="74"/>
      <c r="B8" s="74"/>
      <c r="C8" s="74"/>
      <c r="D8" s="74"/>
      <c r="E8" s="74"/>
      <c r="F8" s="74"/>
      <c r="G8" s="74"/>
      <c r="H8" s="74"/>
      <c r="I8" s="74"/>
      <c r="J8" s="74"/>
    </row>
    <row r="9" spans="1:20" x14ac:dyDescent="0.25">
      <c r="A9" s="74"/>
      <c r="B9" s="74"/>
      <c r="C9" s="74"/>
      <c r="D9" s="74"/>
      <c r="E9" s="74"/>
      <c r="F9" s="74"/>
      <c r="G9" s="74"/>
      <c r="H9" s="74"/>
      <c r="I9" s="74"/>
      <c r="J9" s="74"/>
    </row>
    <row r="10" spans="1:20" x14ac:dyDescent="0.25">
      <c r="A10" s="74"/>
      <c r="B10" s="74"/>
      <c r="C10" s="74"/>
      <c r="D10" s="74"/>
      <c r="E10" s="74"/>
      <c r="F10" s="74"/>
      <c r="G10" s="74"/>
      <c r="H10" s="74"/>
      <c r="I10" s="74"/>
      <c r="J10" s="74"/>
    </row>
    <row r="11" spans="1:20" x14ac:dyDescent="0.25">
      <c r="A11" s="74"/>
      <c r="B11" s="74"/>
      <c r="C11" s="74"/>
      <c r="D11" s="74"/>
      <c r="E11" s="74"/>
      <c r="F11" s="74"/>
      <c r="G11" s="74"/>
      <c r="H11" s="74"/>
      <c r="I11" s="74"/>
      <c r="J11" s="74"/>
    </row>
    <row r="12" spans="1:20" x14ac:dyDescent="0.25">
      <c r="A12" s="74"/>
      <c r="B12" s="74"/>
      <c r="C12" s="74"/>
      <c r="D12" s="74"/>
      <c r="E12" s="74"/>
      <c r="F12" s="74"/>
      <c r="G12" s="74"/>
      <c r="H12" s="74"/>
      <c r="I12" s="74"/>
      <c r="J12" s="74"/>
    </row>
    <row r="13" spans="1:20" x14ac:dyDescent="0.25">
      <c r="A13" s="74"/>
      <c r="B13" s="74"/>
      <c r="C13" s="74"/>
      <c r="D13" s="74"/>
      <c r="E13" s="74"/>
      <c r="F13" s="74"/>
      <c r="G13" s="74"/>
      <c r="H13" s="74"/>
      <c r="I13" s="74"/>
      <c r="J13" s="74"/>
    </row>
    <row r="14" spans="1:20" x14ac:dyDescent="0.25">
      <c r="A14" s="74"/>
      <c r="B14" s="74"/>
      <c r="C14" s="74"/>
      <c r="D14" s="74"/>
      <c r="E14" s="74"/>
      <c r="F14" s="74"/>
      <c r="G14" s="74"/>
      <c r="H14" s="74"/>
      <c r="I14" s="74"/>
      <c r="J14" s="74"/>
    </row>
    <row r="15" spans="1:20" x14ac:dyDescent="0.25">
      <c r="A15" s="74"/>
      <c r="B15" s="74"/>
      <c r="C15" s="74"/>
      <c r="D15" s="74"/>
      <c r="E15" s="74"/>
      <c r="F15" s="74"/>
      <c r="G15" s="74"/>
      <c r="H15" s="74"/>
      <c r="I15" s="74"/>
      <c r="J15" s="74"/>
    </row>
    <row r="16" spans="1:20" x14ac:dyDescent="0.25">
      <c r="A16" s="74"/>
      <c r="B16" s="74"/>
      <c r="C16" s="74"/>
      <c r="D16" s="74"/>
      <c r="E16" s="74"/>
      <c r="F16" s="74"/>
      <c r="G16" s="74"/>
      <c r="H16" s="74"/>
      <c r="I16" s="74"/>
      <c r="J16" s="74"/>
    </row>
    <row r="17" spans="1:10" x14ac:dyDescent="0.25">
      <c r="A17" s="74"/>
      <c r="B17" s="74"/>
      <c r="C17" s="74"/>
      <c r="D17" s="74"/>
      <c r="E17" s="74"/>
      <c r="F17" s="74"/>
      <c r="G17" s="74"/>
      <c r="H17" s="74"/>
      <c r="I17" s="74"/>
      <c r="J17" s="74"/>
    </row>
    <row r="18" spans="1:10" x14ac:dyDescent="0.25">
      <c r="A18" s="74"/>
      <c r="B18" s="74"/>
      <c r="C18" s="74"/>
      <c r="D18" s="74"/>
      <c r="E18" s="74"/>
      <c r="F18" s="74"/>
      <c r="G18" s="74"/>
      <c r="H18" s="74"/>
      <c r="I18" s="74"/>
      <c r="J18" s="74"/>
    </row>
    <row r="19" spans="1:10" x14ac:dyDescent="0.25">
      <c r="A19" s="74"/>
      <c r="B19" s="74"/>
      <c r="C19" s="74"/>
      <c r="D19" s="74"/>
      <c r="E19" s="74"/>
      <c r="F19" s="74"/>
      <c r="G19" s="74"/>
      <c r="H19" s="74"/>
      <c r="I19" s="74"/>
      <c r="J19" s="74"/>
    </row>
    <row r="20" spans="1:10" x14ac:dyDescent="0.25">
      <c r="A20" s="74"/>
      <c r="B20" s="74"/>
      <c r="C20" s="74"/>
      <c r="D20" s="74"/>
      <c r="E20" s="74"/>
      <c r="F20" s="74"/>
      <c r="G20" s="74"/>
      <c r="H20" s="74"/>
      <c r="I20" s="74"/>
      <c r="J20" s="74"/>
    </row>
    <row r="21" spans="1:10" x14ac:dyDescent="0.25">
      <c r="A21" s="74"/>
      <c r="B21" s="74"/>
      <c r="C21" s="74"/>
      <c r="D21" s="74"/>
      <c r="E21" s="74"/>
      <c r="F21" s="74"/>
      <c r="G21" s="74"/>
      <c r="H21" s="74"/>
      <c r="I21" s="74"/>
      <c r="J21" s="74"/>
    </row>
    <row r="22" spans="1:10" x14ac:dyDescent="0.25">
      <c r="A22" s="74"/>
      <c r="B22" s="74"/>
      <c r="C22" s="74"/>
      <c r="D22" s="74"/>
      <c r="E22" s="74"/>
      <c r="F22" s="74"/>
      <c r="G22" s="74"/>
      <c r="H22" s="74"/>
      <c r="I22" s="74"/>
      <c r="J22" s="74"/>
    </row>
    <row r="23" spans="1:10" x14ac:dyDescent="0.25">
      <c r="A23" s="74"/>
      <c r="B23" s="74"/>
      <c r="C23" s="74"/>
      <c r="D23" s="74"/>
      <c r="E23" s="74"/>
      <c r="F23" s="74"/>
      <c r="G23" s="74"/>
      <c r="H23" s="74"/>
      <c r="I23" s="74"/>
      <c r="J23" s="74"/>
    </row>
    <row r="24" spans="1:10" x14ac:dyDescent="0.25">
      <c r="A24" s="74"/>
      <c r="B24" s="74"/>
      <c r="C24" s="74"/>
      <c r="D24" s="74"/>
      <c r="E24" s="74"/>
      <c r="F24" s="74"/>
      <c r="G24" s="74"/>
      <c r="H24" s="74"/>
      <c r="I24" s="74"/>
      <c r="J24" s="74"/>
    </row>
    <row r="25" spans="1:10" x14ac:dyDescent="0.25">
      <c r="A25" s="74"/>
      <c r="B25" s="74"/>
      <c r="C25" s="74"/>
      <c r="D25" s="74"/>
      <c r="E25" s="74"/>
      <c r="F25" s="74"/>
      <c r="G25" s="74"/>
      <c r="H25" s="74"/>
      <c r="I25" s="74"/>
      <c r="J25" s="74"/>
    </row>
    <row r="26" spans="1:10" x14ac:dyDescent="0.25">
      <c r="A26" s="74"/>
      <c r="B26" s="74"/>
      <c r="C26" s="74"/>
      <c r="D26" s="74"/>
      <c r="E26" s="74"/>
      <c r="F26" s="74"/>
      <c r="G26" s="74"/>
      <c r="H26" s="74"/>
      <c r="I26" s="74"/>
      <c r="J26" s="74"/>
    </row>
    <row r="27" spans="1:10" x14ac:dyDescent="0.25">
      <c r="A27" s="74"/>
      <c r="B27" s="74"/>
      <c r="C27" s="74"/>
      <c r="D27" s="74"/>
      <c r="E27" s="74"/>
      <c r="F27" s="74"/>
      <c r="G27" s="74"/>
      <c r="H27" s="74"/>
      <c r="I27" s="74"/>
      <c r="J27" s="74"/>
    </row>
    <row r="28" spans="1:10" x14ac:dyDescent="0.25">
      <c r="A28" s="74"/>
      <c r="B28" s="74"/>
      <c r="C28" s="74"/>
      <c r="D28" s="74"/>
      <c r="E28" s="74"/>
      <c r="F28" s="74"/>
      <c r="G28" s="74"/>
      <c r="H28" s="74"/>
      <c r="I28" s="74"/>
      <c r="J28" s="74"/>
    </row>
    <row r="29" spans="1:10" x14ac:dyDescent="0.25">
      <c r="A29" s="74"/>
      <c r="B29" s="74"/>
      <c r="C29" s="74"/>
      <c r="D29" s="74"/>
      <c r="E29" s="74"/>
      <c r="F29" s="74"/>
      <c r="G29" s="74"/>
      <c r="H29" s="74"/>
      <c r="I29" s="74"/>
      <c r="J29" s="74"/>
    </row>
    <row r="30" spans="1:10" x14ac:dyDescent="0.25">
      <c r="A30" s="74"/>
      <c r="B30" s="74"/>
      <c r="C30" s="74"/>
      <c r="D30" s="74"/>
      <c r="E30" s="74"/>
      <c r="F30" s="74"/>
      <c r="G30" s="74"/>
      <c r="H30" s="74"/>
      <c r="I30" s="74"/>
      <c r="J30" s="74"/>
    </row>
    <row r="31" spans="1:10" x14ac:dyDescent="0.25">
      <c r="A31" s="74"/>
      <c r="B31" s="74"/>
      <c r="C31" s="74"/>
      <c r="D31" s="74"/>
      <c r="E31" s="74"/>
      <c r="F31" s="74"/>
      <c r="G31" s="74"/>
      <c r="H31" s="74"/>
      <c r="I31" s="74"/>
      <c r="J31" s="74"/>
    </row>
    <row r="32" spans="1:10" x14ac:dyDescent="0.25">
      <c r="A32" s="74"/>
      <c r="B32" s="74"/>
      <c r="C32" s="74"/>
      <c r="D32" s="74"/>
      <c r="E32" s="74"/>
      <c r="F32" s="74"/>
      <c r="G32" s="74"/>
      <c r="H32" s="74"/>
      <c r="I32" s="74"/>
      <c r="J32" s="74"/>
    </row>
    <row r="33" spans="1:10" x14ac:dyDescent="0.25">
      <c r="A33" s="74"/>
      <c r="B33" s="74"/>
      <c r="C33" s="74"/>
      <c r="D33" s="74"/>
      <c r="E33" s="74"/>
      <c r="F33" s="74"/>
      <c r="G33" s="74"/>
      <c r="H33" s="74"/>
      <c r="I33" s="74"/>
      <c r="J33" s="74"/>
    </row>
    <row r="34" spans="1:10" x14ac:dyDescent="0.25">
      <c r="A34" s="74"/>
      <c r="B34" s="74"/>
      <c r="C34" s="74"/>
      <c r="D34" s="74"/>
      <c r="E34" s="74"/>
      <c r="F34" s="74"/>
      <c r="G34" s="74"/>
      <c r="H34" s="74"/>
      <c r="I34" s="74"/>
      <c r="J34" s="74"/>
    </row>
    <row r="35" spans="1:10" x14ac:dyDescent="0.25">
      <c r="A35" s="74"/>
      <c r="B35" s="74"/>
      <c r="C35" s="74"/>
      <c r="D35" s="74"/>
      <c r="E35" s="74"/>
      <c r="F35" s="74"/>
      <c r="G35" s="74"/>
      <c r="H35" s="74"/>
      <c r="I35" s="74"/>
      <c r="J35" s="74"/>
    </row>
    <row r="36" spans="1:10" x14ac:dyDescent="0.25">
      <c r="A36" s="74"/>
      <c r="B36" s="74"/>
      <c r="C36" s="74"/>
      <c r="D36" s="74"/>
      <c r="E36" s="74"/>
      <c r="F36" s="74"/>
      <c r="G36" s="74"/>
      <c r="H36" s="74"/>
      <c r="I36" s="74"/>
      <c r="J36" s="74"/>
    </row>
    <row r="37" spans="1:10" x14ac:dyDescent="0.25">
      <c r="A37" s="74"/>
      <c r="B37" s="74"/>
      <c r="C37" s="74"/>
      <c r="D37" s="74"/>
      <c r="E37" s="74"/>
      <c r="F37" s="74"/>
      <c r="G37" s="74"/>
      <c r="H37" s="74"/>
      <c r="I37" s="74"/>
      <c r="J37" s="74"/>
    </row>
    <row r="38" spans="1:10" x14ac:dyDescent="0.25">
      <c r="A38" s="74"/>
      <c r="B38" s="74"/>
      <c r="C38" s="74"/>
      <c r="D38" s="74"/>
      <c r="E38" s="74"/>
      <c r="F38" s="74"/>
      <c r="G38" s="74"/>
      <c r="H38" s="74"/>
      <c r="I38" s="74"/>
      <c r="J38" s="74"/>
    </row>
    <row r="39" spans="1:10" x14ac:dyDescent="0.25">
      <c r="A39" s="74"/>
      <c r="B39" s="74"/>
      <c r="C39" s="74"/>
      <c r="D39" s="74"/>
      <c r="E39" s="74"/>
      <c r="F39" s="74"/>
      <c r="G39" s="74"/>
      <c r="H39" s="74"/>
      <c r="I39" s="74"/>
      <c r="J39" s="74"/>
    </row>
    <row r="40" spans="1:10" x14ac:dyDescent="0.25">
      <c r="A40" s="74"/>
      <c r="B40" s="74"/>
      <c r="C40" s="74"/>
      <c r="D40" s="74"/>
      <c r="E40" s="74"/>
      <c r="F40" s="74"/>
      <c r="G40" s="74"/>
      <c r="H40" s="74"/>
      <c r="I40" s="74"/>
      <c r="J40" s="74"/>
    </row>
    <row r="41" spans="1:10" x14ac:dyDescent="0.25">
      <c r="A41" s="74"/>
      <c r="B41" s="74"/>
      <c r="C41" s="74"/>
      <c r="D41" s="74"/>
      <c r="E41" s="74"/>
      <c r="F41" s="74"/>
      <c r="G41" s="74"/>
      <c r="H41" s="74"/>
      <c r="I41" s="74"/>
      <c r="J41" s="74"/>
    </row>
    <row r="42" spans="1:10" x14ac:dyDescent="0.25">
      <c r="A42" s="74"/>
      <c r="B42" s="74"/>
      <c r="C42" s="74"/>
      <c r="D42" s="74"/>
      <c r="E42" s="74"/>
      <c r="F42" s="74"/>
      <c r="G42" s="74"/>
      <c r="H42" s="74"/>
      <c r="I42" s="74"/>
      <c r="J42" s="74"/>
    </row>
    <row r="43" spans="1:10" x14ac:dyDescent="0.25">
      <c r="A43" s="74"/>
      <c r="B43" s="74"/>
      <c r="C43" s="74"/>
      <c r="D43" s="74"/>
      <c r="E43" s="74"/>
      <c r="F43" s="74"/>
      <c r="G43" s="74"/>
      <c r="H43" s="74"/>
      <c r="I43" s="74"/>
      <c r="J43" s="74"/>
    </row>
    <row r="44" spans="1:10" x14ac:dyDescent="0.25">
      <c r="A44" s="74"/>
      <c r="B44" s="74"/>
      <c r="C44" s="74"/>
      <c r="D44" s="74"/>
      <c r="E44" s="74"/>
      <c r="F44" s="74"/>
      <c r="G44" s="74"/>
      <c r="H44" s="74"/>
      <c r="I44" s="74"/>
      <c r="J44" s="74"/>
    </row>
    <row r="45" spans="1:10" x14ac:dyDescent="0.25">
      <c r="A45" s="74"/>
      <c r="B45" s="74"/>
      <c r="C45" s="74"/>
      <c r="D45" s="74"/>
      <c r="E45" s="74"/>
      <c r="F45" s="74"/>
      <c r="G45" s="74"/>
      <c r="H45" s="74"/>
      <c r="I45" s="74"/>
      <c r="J45" s="74"/>
    </row>
    <row r="46" spans="1:10" x14ac:dyDescent="0.25">
      <c r="A46" s="74"/>
      <c r="B46" s="74"/>
      <c r="C46" s="74"/>
      <c r="D46" s="74"/>
      <c r="E46" s="74"/>
      <c r="F46" s="74"/>
      <c r="G46" s="74"/>
      <c r="H46" s="74"/>
      <c r="I46" s="74"/>
      <c r="J46" s="74"/>
    </row>
    <row r="47" spans="1:10" x14ac:dyDescent="0.25">
      <c r="A47" s="74"/>
      <c r="B47" s="74"/>
      <c r="C47" s="74"/>
      <c r="D47" s="74"/>
      <c r="E47" s="74"/>
      <c r="F47" s="74"/>
      <c r="G47" s="74"/>
      <c r="H47" s="74"/>
      <c r="I47" s="74"/>
      <c r="J47" s="74"/>
    </row>
    <row r="48" spans="1:10" x14ac:dyDescent="0.25">
      <c r="A48" s="74"/>
      <c r="B48" s="74"/>
      <c r="C48" s="74"/>
      <c r="D48" s="74"/>
      <c r="E48" s="74"/>
      <c r="F48" s="74"/>
      <c r="G48" s="74"/>
      <c r="H48" s="74"/>
      <c r="I48" s="74"/>
      <c r="J48" s="74"/>
    </row>
    <row r="49" spans="1:10" x14ac:dyDescent="0.25">
      <c r="A49" s="74"/>
      <c r="B49" s="74"/>
      <c r="C49" s="74"/>
      <c r="D49" s="74"/>
      <c r="E49" s="74"/>
      <c r="F49" s="74"/>
      <c r="G49" s="74"/>
      <c r="H49" s="74"/>
      <c r="I49" s="74"/>
      <c r="J49" s="74"/>
    </row>
    <row r="50" spans="1:10" x14ac:dyDescent="0.25">
      <c r="A50" s="74"/>
      <c r="B50" s="74"/>
      <c r="C50" s="74"/>
      <c r="D50" s="74"/>
      <c r="E50" s="74"/>
      <c r="F50" s="74"/>
      <c r="G50" s="74"/>
      <c r="H50" s="74"/>
      <c r="I50" s="74"/>
      <c r="J50" s="74"/>
    </row>
    <row r="51" spans="1:10" x14ac:dyDescent="0.25">
      <c r="A51" s="74"/>
      <c r="B51" s="74"/>
      <c r="C51" s="74"/>
      <c r="D51" s="74"/>
      <c r="E51" s="74"/>
      <c r="F51" s="74"/>
      <c r="G51" s="74"/>
      <c r="H51" s="74"/>
      <c r="I51" s="74"/>
      <c r="J51" s="74"/>
    </row>
    <row r="52" spans="1:10" x14ac:dyDescent="0.25">
      <c r="A52" s="74"/>
      <c r="B52" s="74"/>
      <c r="C52" s="74"/>
      <c r="D52" s="74"/>
      <c r="E52" s="74"/>
      <c r="F52" s="74"/>
      <c r="G52" s="74"/>
      <c r="H52" s="74"/>
      <c r="I52" s="74"/>
      <c r="J52" s="74"/>
    </row>
    <row r="53" spans="1:10" ht="45" customHeight="1" x14ac:dyDescent="0.25">
      <c r="A53" s="74"/>
      <c r="B53" s="74"/>
      <c r="C53" s="74"/>
      <c r="D53" s="74"/>
      <c r="E53" s="74"/>
      <c r="F53" s="74"/>
      <c r="G53" s="74"/>
      <c r="H53" s="74"/>
      <c r="I53" s="74"/>
      <c r="J53" s="74"/>
    </row>
    <row r="54" spans="1:10" ht="12.75" customHeight="1" x14ac:dyDescent="0.25">
      <c r="A54" s="77" t="s">
        <v>17</v>
      </c>
      <c r="B54" s="77"/>
      <c r="C54" s="77"/>
      <c r="D54" s="77"/>
      <c r="E54" s="77"/>
      <c r="F54" s="77"/>
      <c r="G54" s="77"/>
      <c r="H54" s="77"/>
      <c r="I54" s="77"/>
      <c r="J54" s="77"/>
    </row>
    <row r="55" spans="1:10" x14ac:dyDescent="0.25">
      <c r="A55" s="77"/>
      <c r="B55" s="77"/>
      <c r="C55" s="77"/>
      <c r="D55" s="77"/>
      <c r="E55" s="77"/>
      <c r="F55" s="77"/>
      <c r="G55" s="77"/>
      <c r="H55" s="77"/>
      <c r="I55" s="77"/>
      <c r="J55" s="77"/>
    </row>
    <row r="56" spans="1:10" x14ac:dyDescent="0.25">
      <c r="A56" s="77"/>
      <c r="B56" s="77"/>
      <c r="C56" s="77"/>
      <c r="D56" s="77"/>
      <c r="E56" s="77"/>
      <c r="F56" s="77"/>
      <c r="G56" s="77"/>
      <c r="H56" s="77"/>
      <c r="I56" s="77"/>
      <c r="J56" s="77"/>
    </row>
    <row r="57" spans="1:10" x14ac:dyDescent="0.25">
      <c r="A57" s="77"/>
      <c r="B57" s="77"/>
      <c r="C57" s="77"/>
      <c r="D57" s="77"/>
      <c r="E57" s="77"/>
      <c r="F57" s="77"/>
      <c r="G57" s="77"/>
      <c r="H57" s="77"/>
      <c r="I57" s="77"/>
      <c r="J57" s="77"/>
    </row>
    <row r="58" spans="1:10" x14ac:dyDescent="0.25">
      <c r="A58" s="77"/>
      <c r="B58" s="77"/>
      <c r="C58" s="77"/>
      <c r="D58" s="77"/>
      <c r="E58" s="77"/>
      <c r="F58" s="77"/>
      <c r="G58" s="77"/>
      <c r="H58" s="77"/>
      <c r="I58" s="77"/>
      <c r="J58" s="77"/>
    </row>
    <row r="59" spans="1:10" x14ac:dyDescent="0.25">
      <c r="A59" s="77"/>
      <c r="B59" s="77"/>
      <c r="C59" s="77"/>
      <c r="D59" s="77"/>
      <c r="E59" s="77"/>
      <c r="F59" s="77"/>
      <c r="G59" s="77"/>
      <c r="H59" s="77"/>
      <c r="I59" s="77"/>
      <c r="J59" s="77"/>
    </row>
    <row r="60" spans="1:10" x14ac:dyDescent="0.25">
      <c r="A60" s="77"/>
      <c r="B60" s="77"/>
      <c r="C60" s="77"/>
      <c r="D60" s="77"/>
      <c r="E60" s="77"/>
      <c r="F60" s="77"/>
      <c r="G60" s="77"/>
      <c r="H60" s="77"/>
      <c r="I60" s="77"/>
      <c r="J60" s="77"/>
    </row>
    <row r="61" spans="1:10" x14ac:dyDescent="0.25">
      <c r="A61" s="77"/>
      <c r="B61" s="77"/>
      <c r="C61" s="77"/>
      <c r="D61" s="77"/>
      <c r="E61" s="77"/>
      <c r="F61" s="77"/>
      <c r="G61" s="77"/>
      <c r="H61" s="77"/>
      <c r="I61" s="77"/>
      <c r="J61" s="77"/>
    </row>
    <row r="62" spans="1:10" x14ac:dyDescent="0.25">
      <c r="A62" s="77"/>
      <c r="B62" s="77"/>
      <c r="C62" s="77"/>
      <c r="D62" s="77"/>
      <c r="E62" s="77"/>
      <c r="F62" s="77"/>
      <c r="G62" s="77"/>
      <c r="H62" s="77"/>
      <c r="I62" s="77"/>
      <c r="J62" s="77"/>
    </row>
    <row r="63" spans="1:10" x14ac:dyDescent="0.25">
      <c r="A63" s="77"/>
      <c r="B63" s="77"/>
      <c r="C63" s="77"/>
      <c r="D63" s="77"/>
      <c r="E63" s="77"/>
      <c r="F63" s="77"/>
      <c r="G63" s="77"/>
      <c r="H63" s="77"/>
      <c r="I63" s="77"/>
      <c r="J63" s="77"/>
    </row>
    <row r="64" spans="1:10" x14ac:dyDescent="0.25">
      <c r="A64" s="77"/>
      <c r="B64" s="77"/>
      <c r="C64" s="77"/>
      <c r="D64" s="77"/>
      <c r="E64" s="77"/>
      <c r="F64" s="77"/>
      <c r="G64" s="77"/>
      <c r="H64" s="77"/>
      <c r="I64" s="77"/>
      <c r="J64" s="77"/>
    </row>
    <row r="65" spans="1:10" x14ac:dyDescent="0.25">
      <c r="A65" s="77"/>
      <c r="B65" s="77"/>
      <c r="C65" s="77"/>
      <c r="D65" s="77"/>
      <c r="E65" s="77"/>
      <c r="F65" s="77"/>
      <c r="G65" s="77"/>
      <c r="H65" s="77"/>
      <c r="I65" s="77"/>
      <c r="J65" s="77"/>
    </row>
    <row r="66" spans="1:10" x14ac:dyDescent="0.25">
      <c r="A66" s="77"/>
      <c r="B66" s="77"/>
      <c r="C66" s="77"/>
      <c r="D66" s="77"/>
      <c r="E66" s="77"/>
      <c r="F66" s="77"/>
      <c r="G66" s="77"/>
      <c r="H66" s="77"/>
      <c r="I66" s="77"/>
      <c r="J66" s="77"/>
    </row>
    <row r="67" spans="1:10" x14ac:dyDescent="0.25">
      <c r="A67" s="77"/>
      <c r="B67" s="77"/>
      <c r="C67" s="77"/>
      <c r="D67" s="77"/>
      <c r="E67" s="77"/>
      <c r="F67" s="77"/>
      <c r="G67" s="77"/>
      <c r="H67" s="77"/>
      <c r="I67" s="77"/>
      <c r="J67" s="77"/>
    </row>
    <row r="68" spans="1:10" x14ac:dyDescent="0.25">
      <c r="A68" s="77"/>
      <c r="B68" s="77"/>
      <c r="C68" s="77"/>
      <c r="D68" s="77"/>
      <c r="E68" s="77"/>
      <c r="F68" s="77"/>
      <c r="G68" s="77"/>
      <c r="H68" s="77"/>
      <c r="I68" s="77"/>
      <c r="J68" s="77"/>
    </row>
    <row r="69" spans="1:10" x14ac:dyDescent="0.25">
      <c r="A69" s="77"/>
      <c r="B69" s="77"/>
      <c r="C69" s="77"/>
      <c r="D69" s="77"/>
      <c r="E69" s="77"/>
      <c r="F69" s="77"/>
      <c r="G69" s="77"/>
      <c r="H69" s="77"/>
      <c r="I69" s="77"/>
      <c r="J69" s="77"/>
    </row>
    <row r="70" spans="1:10" x14ac:dyDescent="0.25">
      <c r="A70" s="77"/>
      <c r="B70" s="77"/>
      <c r="C70" s="77"/>
      <c r="D70" s="77"/>
      <c r="E70" s="77"/>
      <c r="F70" s="77"/>
      <c r="G70" s="77"/>
      <c r="H70" s="77"/>
      <c r="I70" s="77"/>
      <c r="J70" s="77"/>
    </row>
    <row r="71" spans="1:10" x14ac:dyDescent="0.25">
      <c r="A71" s="77"/>
      <c r="B71" s="77"/>
      <c r="C71" s="77"/>
      <c r="D71" s="77"/>
      <c r="E71" s="77"/>
      <c r="F71" s="77"/>
      <c r="G71" s="77"/>
      <c r="H71" s="77"/>
      <c r="I71" s="77"/>
      <c r="J71" s="77"/>
    </row>
    <row r="72" spans="1:10" x14ac:dyDescent="0.25">
      <c r="A72" s="77"/>
      <c r="B72" s="77"/>
      <c r="C72" s="77"/>
      <c r="D72" s="77"/>
      <c r="E72" s="77"/>
      <c r="F72" s="77"/>
      <c r="G72" s="77"/>
      <c r="H72" s="77"/>
      <c r="I72" s="77"/>
      <c r="J72" s="77"/>
    </row>
    <row r="73" spans="1:10" x14ac:dyDescent="0.25">
      <c r="A73" s="77"/>
      <c r="B73" s="77"/>
      <c r="C73" s="77"/>
      <c r="D73" s="77"/>
      <c r="E73" s="77"/>
      <c r="F73" s="77"/>
      <c r="G73" s="77"/>
      <c r="H73" s="77"/>
      <c r="I73" s="77"/>
      <c r="J73" s="77"/>
    </row>
    <row r="74" spans="1:10" x14ac:dyDescent="0.25">
      <c r="A74" s="77"/>
      <c r="B74" s="77"/>
      <c r="C74" s="77"/>
      <c r="D74" s="77"/>
      <c r="E74" s="77"/>
      <c r="F74" s="77"/>
      <c r="G74" s="77"/>
      <c r="H74" s="77"/>
      <c r="I74" s="77"/>
      <c r="J74" s="77"/>
    </row>
    <row r="75" spans="1:10" x14ac:dyDescent="0.25">
      <c r="A75" s="77"/>
      <c r="B75" s="77"/>
      <c r="C75" s="77"/>
      <c r="D75" s="77"/>
      <c r="E75" s="77"/>
      <c r="F75" s="77"/>
      <c r="G75" s="77"/>
      <c r="H75" s="77"/>
      <c r="I75" s="77"/>
      <c r="J75" s="77"/>
    </row>
    <row r="76" spans="1:10" x14ac:dyDescent="0.25">
      <c r="A76" s="77"/>
      <c r="B76" s="77"/>
      <c r="C76" s="77"/>
      <c r="D76" s="77"/>
      <c r="E76" s="77"/>
      <c r="F76" s="77"/>
      <c r="G76" s="77"/>
      <c r="H76" s="77"/>
      <c r="I76" s="77"/>
      <c r="J76" s="77"/>
    </row>
    <row r="77" spans="1:10" x14ac:dyDescent="0.25">
      <c r="A77" s="77"/>
      <c r="B77" s="77"/>
      <c r="C77" s="77"/>
      <c r="D77" s="77"/>
      <c r="E77" s="77"/>
      <c r="F77" s="77"/>
      <c r="G77" s="77"/>
      <c r="H77" s="77"/>
      <c r="I77" s="77"/>
      <c r="J77" s="77"/>
    </row>
    <row r="78" spans="1:10" x14ac:dyDescent="0.25">
      <c r="A78" s="77"/>
      <c r="B78" s="77"/>
      <c r="C78" s="77"/>
      <c r="D78" s="77"/>
      <c r="E78" s="77"/>
      <c r="F78" s="77"/>
      <c r="G78" s="77"/>
      <c r="H78" s="77"/>
      <c r="I78" s="77"/>
      <c r="J78" s="77"/>
    </row>
    <row r="79" spans="1:10" x14ac:dyDescent="0.25">
      <c r="A79" s="77"/>
      <c r="B79" s="77"/>
      <c r="C79" s="77"/>
      <c r="D79" s="77"/>
      <c r="E79" s="77"/>
      <c r="F79" s="77"/>
      <c r="G79" s="77"/>
      <c r="H79" s="77"/>
      <c r="I79" s="77"/>
      <c r="J79" s="77"/>
    </row>
    <row r="80" spans="1:10" x14ac:dyDescent="0.25">
      <c r="A80" s="77"/>
      <c r="B80" s="77"/>
      <c r="C80" s="77"/>
      <c r="D80" s="77"/>
      <c r="E80" s="77"/>
      <c r="F80" s="77"/>
      <c r="G80" s="77"/>
      <c r="H80" s="77"/>
      <c r="I80" s="77"/>
      <c r="J80" s="77"/>
    </row>
    <row r="81" spans="1:10" x14ac:dyDescent="0.25">
      <c r="A81" s="77"/>
      <c r="B81" s="77"/>
      <c r="C81" s="77"/>
      <c r="D81" s="77"/>
      <c r="E81" s="77"/>
      <c r="F81" s="77"/>
      <c r="G81" s="77"/>
      <c r="H81" s="77"/>
      <c r="I81" s="77"/>
      <c r="J81" s="77"/>
    </row>
    <row r="82" spans="1:10" x14ac:dyDescent="0.25">
      <c r="A82" s="77"/>
      <c r="B82" s="77"/>
      <c r="C82" s="77"/>
      <c r="D82" s="77"/>
      <c r="E82" s="77"/>
      <c r="F82" s="77"/>
      <c r="G82" s="77"/>
      <c r="H82" s="77"/>
      <c r="I82" s="77"/>
      <c r="J82" s="77"/>
    </row>
    <row r="83" spans="1:10" x14ac:dyDescent="0.25">
      <c r="A83" s="77"/>
      <c r="B83" s="77"/>
      <c r="C83" s="77"/>
      <c r="D83" s="77"/>
      <c r="E83" s="77"/>
      <c r="F83" s="77"/>
      <c r="G83" s="77"/>
      <c r="H83" s="77"/>
      <c r="I83" s="77"/>
      <c r="J83" s="77"/>
    </row>
    <row r="84" spans="1:10" x14ac:dyDescent="0.25">
      <c r="A84" s="77"/>
      <c r="B84" s="77"/>
      <c r="C84" s="77"/>
      <c r="D84" s="77"/>
      <c r="E84" s="77"/>
      <c r="F84" s="77"/>
      <c r="G84" s="77"/>
      <c r="H84" s="77"/>
      <c r="I84" s="77"/>
      <c r="J84" s="77"/>
    </row>
    <row r="85" spans="1:10" ht="15" customHeight="1" x14ac:dyDescent="0.25"/>
    <row r="87" spans="1:10" x14ac:dyDescent="0.25">
      <c r="A87" s="9"/>
      <c r="B87" s="9"/>
      <c r="C87" s="9"/>
      <c r="D87" s="9"/>
      <c r="E87" s="9"/>
      <c r="F87" s="9"/>
      <c r="G87" s="9"/>
      <c r="H87" s="9"/>
      <c r="I87" s="9"/>
      <c r="J87" s="9"/>
    </row>
    <row r="88" spans="1:10" x14ac:dyDescent="0.25">
      <c r="A88" s="9"/>
      <c r="B88" s="9"/>
      <c r="C88" s="9"/>
      <c r="D88" s="9"/>
      <c r="E88" s="9"/>
      <c r="F88" s="9"/>
      <c r="G88" s="9"/>
      <c r="H88" s="9"/>
      <c r="I88" s="9"/>
      <c r="J88" s="9"/>
    </row>
    <row r="89" spans="1:10" x14ac:dyDescent="0.25">
      <c r="A89" s="9"/>
      <c r="B89" s="9"/>
      <c r="C89" s="9"/>
      <c r="D89" s="9"/>
      <c r="E89" s="9"/>
      <c r="F89" s="9"/>
      <c r="G89" s="9"/>
      <c r="H89" s="9"/>
      <c r="I89" s="9"/>
      <c r="J89" s="9"/>
    </row>
    <row r="90" spans="1:10" x14ac:dyDescent="0.25">
      <c r="A90" s="9"/>
      <c r="B90" s="9"/>
      <c r="C90" s="9"/>
      <c r="D90" s="9"/>
      <c r="E90" s="9"/>
      <c r="F90" s="9"/>
      <c r="G90" s="9"/>
      <c r="H90" s="9"/>
      <c r="I90" s="9"/>
      <c r="J90" s="9"/>
    </row>
    <row r="91" spans="1:10" x14ac:dyDescent="0.25">
      <c r="A91" s="9"/>
      <c r="B91" s="9"/>
      <c r="C91" s="9"/>
      <c r="D91" s="9"/>
      <c r="E91" s="9"/>
      <c r="F91" s="9"/>
      <c r="G91" s="9"/>
      <c r="H91" s="9"/>
      <c r="I91" s="9"/>
      <c r="J91" s="9"/>
    </row>
    <row r="92" spans="1:10" x14ac:dyDescent="0.25">
      <c r="A92" s="9"/>
      <c r="B92" s="9"/>
      <c r="C92" s="9"/>
      <c r="D92" s="9"/>
      <c r="E92" s="9"/>
      <c r="F92" s="9"/>
      <c r="G92" s="9"/>
      <c r="H92" s="9"/>
      <c r="I92" s="9"/>
      <c r="J92" s="9"/>
    </row>
    <row r="93" spans="1:10" x14ac:dyDescent="0.25">
      <c r="A93" s="9"/>
      <c r="B93" s="9"/>
      <c r="C93" s="9"/>
      <c r="D93" s="9"/>
      <c r="E93" s="9"/>
      <c r="F93" s="9"/>
      <c r="G93" s="9"/>
      <c r="H93" s="9"/>
      <c r="I93" s="9"/>
      <c r="J93" s="9"/>
    </row>
    <row r="94" spans="1:10" x14ac:dyDescent="0.25">
      <c r="A94" s="9"/>
      <c r="B94" s="9"/>
      <c r="C94" s="9"/>
      <c r="D94" s="9"/>
      <c r="E94" s="9"/>
      <c r="F94" s="9"/>
      <c r="G94" s="9"/>
      <c r="H94" s="9"/>
      <c r="I94" s="9"/>
      <c r="J94" s="9"/>
    </row>
    <row r="95" spans="1:10" x14ac:dyDescent="0.25">
      <c r="A95" s="9"/>
      <c r="B95" s="9"/>
      <c r="C95" s="9"/>
      <c r="D95" s="9"/>
      <c r="E95" s="9"/>
      <c r="F95" s="9"/>
      <c r="G95" s="9"/>
      <c r="H95" s="9"/>
      <c r="I95" s="9"/>
      <c r="J95" s="9"/>
    </row>
    <row r="96" spans="1:10" x14ac:dyDescent="0.25">
      <c r="A96" s="9"/>
      <c r="B96" s="9"/>
      <c r="C96" s="9"/>
      <c r="D96" s="9"/>
      <c r="E96" s="9"/>
      <c r="F96" s="9"/>
      <c r="G96" s="9"/>
      <c r="H96" s="9"/>
      <c r="I96" s="9"/>
      <c r="J96" s="9"/>
    </row>
    <row r="97" spans="1:10" x14ac:dyDescent="0.25">
      <c r="A97" s="9"/>
      <c r="B97" s="9"/>
      <c r="C97" s="9"/>
      <c r="D97" s="9"/>
      <c r="E97" s="9"/>
      <c r="F97" s="9"/>
      <c r="G97" s="9"/>
      <c r="H97" s="9"/>
      <c r="I97" s="9"/>
      <c r="J97" s="9"/>
    </row>
    <row r="98" spans="1:10" x14ac:dyDescent="0.25">
      <c r="A98" s="9"/>
      <c r="B98" s="9"/>
      <c r="C98" s="9"/>
      <c r="D98" s="9"/>
      <c r="E98" s="9"/>
      <c r="F98" s="9"/>
      <c r="G98" s="9"/>
      <c r="H98" s="9"/>
      <c r="I98" s="9"/>
      <c r="J98" s="9"/>
    </row>
    <row r="99" spans="1:10" x14ac:dyDescent="0.25">
      <c r="A99" s="9"/>
      <c r="B99" s="9"/>
      <c r="C99" s="9"/>
      <c r="D99" s="9"/>
      <c r="E99" s="9"/>
      <c r="F99" s="9"/>
      <c r="G99" s="9"/>
      <c r="H99" s="9"/>
      <c r="I99" s="9"/>
      <c r="J99" s="9"/>
    </row>
    <row r="100" spans="1:10" x14ac:dyDescent="0.25">
      <c r="A100" s="9"/>
      <c r="B100" s="9"/>
      <c r="C100" s="9"/>
      <c r="D100" s="9"/>
      <c r="E100" s="9"/>
      <c r="F100" s="9"/>
      <c r="G100" s="9"/>
      <c r="H100" s="9"/>
      <c r="I100" s="9"/>
      <c r="J100" s="9"/>
    </row>
    <row r="101" spans="1:10" x14ac:dyDescent="0.25">
      <c r="A101" s="9"/>
      <c r="B101" s="9"/>
      <c r="C101" s="9"/>
      <c r="D101" s="9"/>
      <c r="E101" s="9"/>
      <c r="F101" s="9"/>
      <c r="G101" s="9"/>
      <c r="H101" s="9"/>
      <c r="I101" s="9"/>
      <c r="J101" s="9"/>
    </row>
    <row r="102" spans="1:10" x14ac:dyDescent="0.25">
      <c r="A102" s="9"/>
      <c r="B102" s="9"/>
      <c r="C102" s="9"/>
      <c r="D102" s="9"/>
      <c r="E102" s="9"/>
      <c r="F102" s="9"/>
      <c r="G102" s="9"/>
      <c r="H102" s="9"/>
      <c r="I102" s="9"/>
      <c r="J102" s="9"/>
    </row>
    <row r="103" spans="1:10" x14ac:dyDescent="0.25">
      <c r="A103" s="9"/>
      <c r="B103" s="9"/>
      <c r="C103" s="9"/>
      <c r="D103" s="9"/>
      <c r="E103" s="9"/>
      <c r="F103" s="9"/>
      <c r="G103" s="9"/>
      <c r="H103" s="9"/>
      <c r="I103" s="9"/>
      <c r="J103" s="9"/>
    </row>
    <row r="104" spans="1:10" x14ac:dyDescent="0.25">
      <c r="A104" s="9"/>
      <c r="B104" s="9"/>
      <c r="C104" s="9"/>
      <c r="D104" s="9"/>
      <c r="E104" s="9"/>
      <c r="F104" s="9"/>
      <c r="G104" s="9"/>
      <c r="H104" s="9"/>
      <c r="I104" s="9"/>
      <c r="J104" s="9"/>
    </row>
    <row r="105" spans="1:10" x14ac:dyDescent="0.25">
      <c r="A105" s="9"/>
      <c r="B105" s="9"/>
      <c r="C105" s="9"/>
      <c r="D105" s="9"/>
      <c r="E105" s="9"/>
      <c r="F105" s="9"/>
      <c r="G105" s="9"/>
      <c r="H105" s="9"/>
      <c r="I105" s="9"/>
      <c r="J105" s="9"/>
    </row>
    <row r="106" spans="1:10" x14ac:dyDescent="0.25">
      <c r="A106" s="9"/>
      <c r="B106" s="9"/>
      <c r="C106" s="9"/>
      <c r="D106" s="9"/>
      <c r="E106" s="9"/>
      <c r="F106" s="9"/>
      <c r="G106" s="9"/>
      <c r="H106" s="9"/>
      <c r="I106" s="9"/>
      <c r="J106" s="9"/>
    </row>
    <row r="107" spans="1:10" x14ac:dyDescent="0.25">
      <c r="A107" s="9"/>
      <c r="B107" s="9"/>
      <c r="C107" s="9"/>
      <c r="D107" s="9"/>
      <c r="E107" s="9"/>
      <c r="F107" s="9"/>
      <c r="G107" s="9"/>
      <c r="H107" s="9"/>
      <c r="I107" s="9"/>
      <c r="J107" s="9"/>
    </row>
    <row r="108" spans="1:10" x14ac:dyDescent="0.25">
      <c r="A108" s="9"/>
      <c r="B108" s="9"/>
      <c r="C108" s="9"/>
      <c r="D108" s="9"/>
      <c r="E108" s="9"/>
      <c r="F108" s="9"/>
      <c r="G108" s="9"/>
      <c r="H108" s="9"/>
      <c r="I108" s="9"/>
      <c r="J108" s="9"/>
    </row>
  </sheetData>
  <mergeCells count="3">
    <mergeCell ref="A1:J53"/>
    <mergeCell ref="K1:T2"/>
    <mergeCell ref="A54:J84"/>
  </mergeCells>
  <pageMargins left="0.7" right="0.7" top="0.75" bottom="0.75" header="0.3" footer="0.3"/>
  <pageSetup orientation="portrait" horizontalDpi="4294967295" verticalDpi="4294967295" r:id="rId1"/>
  <drawing r:id="rId2"/>
  <legacyDrawing r:id="rId3"/>
  <oleObjects>
    <mc:AlternateContent xmlns:mc="http://schemas.openxmlformats.org/markup-compatibility/2006">
      <mc:Choice Requires="x14">
        <oleObject progId="Word.Document.12" shapeId="3073" r:id="rId4">
          <objectPr defaultSize="0" autoPict="0" r:id="rId5">
            <anchor moveWithCells="1">
              <from>
                <xdr:col>10</xdr:col>
                <xdr:colOff>47625</xdr:colOff>
                <xdr:row>2</xdr:row>
                <xdr:rowOff>9525</xdr:rowOff>
              </from>
              <to>
                <xdr:col>19</xdr:col>
                <xdr:colOff>209550</xdr:colOff>
                <xdr:row>38</xdr:row>
                <xdr:rowOff>85725</xdr:rowOff>
              </to>
            </anchor>
          </objectPr>
        </oleObject>
      </mc:Choice>
      <mc:Fallback>
        <oleObject progId="Word.Document.12" shapeId="3073"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Rehabilitation of Aldairi MWY</vt:lpstr>
      <vt:lpstr>Description of  Aldairi MWY</vt:lpstr>
      <vt:lpstr>'Rehabilitation of Aldairi MWY'!Print_Area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Civil Engineer Mutonga</dc:creator>
  <cp:lastModifiedBy>MOHAMED Muddathir</cp:lastModifiedBy>
  <cp:lastPrinted>2020-11-22T07:03:18Z</cp:lastPrinted>
  <dcterms:created xsi:type="dcterms:W3CDTF">2015-08-25T08:55:11Z</dcterms:created>
  <dcterms:modified xsi:type="dcterms:W3CDTF">2024-10-02T15:09:18Z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59aa38-f392-4105-be92-628035578272_Enabled">
    <vt:lpwstr>true</vt:lpwstr>
  </property>
  <property fmtid="{D5CDD505-2E9C-101B-9397-08002B2CF9AE}" pid="3" name="MSIP_Label_2059aa38-f392-4105-be92-628035578272_SetDate">
    <vt:lpwstr>2020-11-16T13:30:30Z</vt:lpwstr>
  </property>
  <property fmtid="{D5CDD505-2E9C-101B-9397-08002B2CF9AE}" pid="4" name="MSIP_Label_2059aa38-f392-4105-be92-628035578272_Method">
    <vt:lpwstr>Standard</vt:lpwstr>
  </property>
  <property fmtid="{D5CDD505-2E9C-101B-9397-08002B2CF9AE}" pid="5" name="MSIP_Label_2059aa38-f392-4105-be92-628035578272_Name">
    <vt:lpwstr>IOMLb0020IN123173</vt:lpwstr>
  </property>
  <property fmtid="{D5CDD505-2E9C-101B-9397-08002B2CF9AE}" pid="6" name="MSIP_Label_2059aa38-f392-4105-be92-628035578272_SiteId">
    <vt:lpwstr>1588262d-23fb-43b4-bd6e-bce49c8e6186</vt:lpwstr>
  </property>
  <property fmtid="{D5CDD505-2E9C-101B-9397-08002B2CF9AE}" pid="7" name="MSIP_Label_2059aa38-f392-4105-be92-628035578272_ActionId">
    <vt:lpwstr>e468a3fe-27af-489c-8377-dcd0e75a05c6</vt:lpwstr>
  </property>
  <property fmtid="{D5CDD505-2E9C-101B-9397-08002B2CF9AE}" pid="8" name="MSIP_Label_2059aa38-f392-4105-be92-628035578272_ContentBits">
    <vt:lpwstr>0</vt:lpwstr>
  </property>
</Properties>
</file>