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mutonga\Documents\Khartoum\SHF DP.2532 Diffra- Oct 2023\Final Review\Call for Quotations_Diffra\"/>
    </mc:Choice>
  </mc:AlternateContent>
  <xr:revisionPtr revIDLastSave="0" documentId="13_ncr:1_{A53559D0-984D-4911-AC76-E2B8BA9D25DC}" xr6:coauthVersionLast="47" xr6:coauthVersionMax="47" xr10:uidLastSave="{00000000-0000-0000-0000-000000000000}"/>
  <bookViews>
    <workbookView xWindow="-110" yWindow="-110" windowWidth="19420" windowHeight="10420" xr2:uid="{00000000-000D-0000-FFFF-FFFF00000000}"/>
  </bookViews>
  <sheets>
    <sheet name=" lot 1-Rehab of 2HP" sheetId="11" r:id="rId1"/>
    <sheet name="Lot 1- Description of Work " sheetId="15" r:id="rId2"/>
  </sheets>
  <definedNames>
    <definedName name="_xlnm.Print_Area" localSheetId="0">' lot 1-Rehab of 2HP'!$A$1:$G$33</definedName>
    <definedName name="_xlnm.Print_Area" localSheetId="1">'Lot 1- Description of Work '!$A$1:$J$55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1" l="1"/>
  <c r="G27" i="11"/>
  <c r="A23" i="11"/>
  <c r="A14" i="11" l="1"/>
  <c r="A15" i="11" s="1"/>
  <c r="A16" i="11" s="1"/>
  <c r="A17" i="11" s="1"/>
  <c r="A18" i="11" s="1"/>
  <c r="A19" i="11" s="1"/>
  <c r="A20" i="11" s="1"/>
  <c r="A21" i="11" s="1"/>
  <c r="A22" i="11" s="1"/>
  <c r="A24" i="11" s="1"/>
  <c r="A25" i="11" s="1"/>
  <c r="A26" i="11" s="1"/>
  <c r="A27" i="11" s="1"/>
  <c r="A13" i="11"/>
  <c r="G13" i="11"/>
  <c r="G21" i="11"/>
  <c r="G12" i="11"/>
  <c r="G26" i="11"/>
  <c r="G25" i="11" l="1"/>
  <c r="G15" i="11"/>
  <c r="G16" i="11"/>
  <c r="G17" i="11"/>
  <c r="G19" i="11"/>
  <c r="G20" i="11"/>
  <c r="G22" i="11"/>
  <c r="G23" i="11"/>
  <c r="G24" i="11"/>
  <c r="G14" i="11"/>
  <c r="G18" i="11" l="1"/>
  <c r="F28" i="11" s="1"/>
</calcChain>
</file>

<file path=xl/sharedStrings.xml><?xml version="1.0" encoding="utf-8"?>
<sst xmlns="http://schemas.openxmlformats.org/spreadsheetml/2006/main" count="52" uniqueCount="41">
  <si>
    <t>FIELDS IN YELLOW TO BE FILLED BY THE BIDDER</t>
  </si>
  <si>
    <t>Name of  Bidder:</t>
  </si>
  <si>
    <t>#</t>
  </si>
  <si>
    <t>Description</t>
  </si>
  <si>
    <t>Unit</t>
  </si>
  <si>
    <t>Quantity</t>
  </si>
  <si>
    <t>S/N</t>
  </si>
  <si>
    <t>Job</t>
  </si>
  <si>
    <t>Company/NGO/CBO Name:</t>
  </si>
  <si>
    <t>Name of Director:</t>
  </si>
  <si>
    <t>Signature and stamp</t>
  </si>
  <si>
    <t>Date:</t>
  </si>
  <si>
    <t>Unit cost USD</t>
  </si>
  <si>
    <t>Total Cost USD</t>
  </si>
  <si>
    <t>Date of  Bidder:</t>
  </si>
  <si>
    <t>PCs</t>
  </si>
  <si>
    <t>HP</t>
  </si>
  <si>
    <t>box</t>
  </si>
  <si>
    <t xml:space="preserve">HP </t>
  </si>
  <si>
    <t xml:space="preserve">Water Supply Activities under SHF project </t>
  </si>
  <si>
    <t xml:space="preserve">1. Description of Works                                                                                                                                         
                                                                                                                                                                                           The works shall include the following: 
Lot 3- Rehabilitation of Two hand pumps in DIFFRA North Abyei  village
                                                                                                                                                                                                  3.1 The Works:-
                                                                                                                                                                                       Shall include the following as detailed in the BOQ and at the minimum required standards and specification of IOM;
• Rehabilitation of Two Handpumps in Al Asala , Mekeness Sabreen or Al Faroog  villages according to the BoQ
• Coordinate with SWC  to carry training of hand pump mechanic for Water committee (20 member) 
• Water committee to have weekly monitoring .
                                                                                                                                                                                            </t>
  </si>
  <si>
    <t>No</t>
  </si>
  <si>
    <t>Dismantle of the old hand pumps and demolition of the existing concrete around the Hand pump if required.</t>
  </si>
  <si>
    <t>Mobilization of all materials and equipment required for the works at site including but not limited to transportation to deferent locations, liaison and coordination with relevant parties and mobilization of the targeted communities through close coordination IOM.</t>
  </si>
  <si>
    <t xml:space="preserve">Mobilization and site clearance ,Conducting pumping test for two HPs boreholes including water analysis. The analysis report including borehole profile and water quality test must be shared with IOM before installation of the Hand Pumps., and conduct the water analyses and send the report to IOM for the result of water analyses before to install the Two HPs. Report for quantity of water and borehole profile </t>
  </si>
  <si>
    <t>Supply and install hand pump tank (Indian trade mark or other recommended trade mark after approval of IOM engineer).</t>
  </si>
  <si>
    <t>Supply  of hand pump  tools box consists of standard and special tools for regular maintenance purpose. The quality to be approved by IOM engineer.</t>
  </si>
  <si>
    <t>Supervision and monitoring incentive for the state water corporation engineer. the amount will be paid for monitoring and supervision of rehabilitation of the hand pumps and hand over to AJOC.</t>
  </si>
  <si>
    <r>
      <rPr>
        <b/>
        <u/>
        <sz val="10"/>
        <rFont val="Arial"/>
        <family val="2"/>
      </rPr>
      <t xml:space="preserve">Project #SHF DP 2532: Water, Sanitation and Hygiene </t>
    </r>
    <r>
      <rPr>
        <b/>
        <sz val="10"/>
        <rFont val="Arial"/>
        <family val="2"/>
      </rPr>
      <t xml:space="preserve"> in North Abyei - Diffra </t>
    </r>
  </si>
  <si>
    <t>Provide all borehole data ( total depth, static water level, borehole diameter and coordinates) and share it in the final report.</t>
  </si>
  <si>
    <t xml:space="preserve">Supply and install Hand Pump Cylinder </t>
  </si>
  <si>
    <t>Supply and install  complete Indian hand pump head with handle or other recommended trade mark after approval of IOM engineer (equivalent to India mark 2)</t>
  </si>
  <si>
    <t>Supply and install Indian hand pump body or other recommended trade mark after approval of IOM engineer</t>
  </si>
  <si>
    <r>
      <t xml:space="preserve">Supply and install good quality of galvanized pipe size (Ø </t>
    </r>
    <r>
      <rPr>
        <sz val="10"/>
        <rFont val="Calibri"/>
        <family val="2"/>
      </rPr>
      <t>¾ inch and 3meter length).</t>
    </r>
  </si>
  <si>
    <t>Supply and install Iron rods (3m long ) for connection purpose.</t>
  </si>
  <si>
    <t xml:space="preserve">Supply  materials and replace/ maintain the concrete works (Platform) around the hand pumps including the water drain. </t>
  </si>
  <si>
    <t>Supply and fix visibility plate( Aluminum plate size 10cmX8cm with IOM and donor logos) on the hand pump body and printing IOM and  donor logo on the other site of the HP's bodys.</t>
  </si>
  <si>
    <t xml:space="preserve">Conduct hand mump mechanic training and establishing water committee composed of 20 members including all community categories (Gender, people with disabilities and youth). </t>
  </si>
  <si>
    <t>Supply and install sign board with donor visibility for the hand pump mechanic training . (The format of visibility text must be done in coordination with IOM representative in the field).</t>
  </si>
  <si>
    <r>
      <t xml:space="preserve">Total Cost of Rehabilitation of two Hand Pumps in </t>
    </r>
    <r>
      <rPr>
        <b/>
        <i/>
        <sz val="14"/>
        <rFont val="Calibri"/>
        <family val="2"/>
        <scheme val="minor"/>
      </rPr>
      <t>USD</t>
    </r>
  </si>
  <si>
    <t xml:space="preserve">  Bill of Quantity for Rehabilitation of  2 Hand Pumps out 4 in Alasaala and Al dairi Villages.                                             **Abu Obak &amp; Sabria villages - tbc**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</si>
</sst>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5" x14ac:knownFonts="1">
    <font>
      <sz val="10"/>
      <name val="Arial"/>
      <family val="2"/>
    </font>
    <font>
      <sz val="11"/>
      <color theme="1"/>
      <name val="Calibri"/>
      <family val="2"/>
      <scheme val="minor"/>
    </font>
    <font>
      <sz val="10"/>
      <name val="Arial"/>
      <family val="2"/>
    </font>
    <font>
      <b/>
      <sz val="14"/>
      <name val="Arial"/>
      <family val="2"/>
    </font>
    <font>
      <b/>
      <sz val="10"/>
      <name val="Arial"/>
      <family val="2"/>
    </font>
    <font>
      <sz val="8"/>
      <name val="Arial"/>
      <family val="2"/>
    </font>
    <font>
      <sz val="10"/>
      <color indexed="10"/>
      <name val="Arial"/>
      <family val="2"/>
    </font>
    <font>
      <b/>
      <u/>
      <sz val="10"/>
      <name val="Arial"/>
      <family val="2"/>
    </font>
    <font>
      <sz val="10"/>
      <name val="Calibri"/>
      <family val="2"/>
      <scheme val="minor"/>
    </font>
    <font>
      <b/>
      <sz val="10"/>
      <name val="Calibri"/>
      <family val="2"/>
      <scheme val="minor"/>
    </font>
    <font>
      <b/>
      <i/>
      <sz val="11"/>
      <name val="Calibri"/>
      <family val="2"/>
      <scheme val="minor"/>
    </font>
    <font>
      <b/>
      <sz val="12"/>
      <name val="Calibri"/>
      <family val="2"/>
      <scheme val="minor"/>
    </font>
    <font>
      <b/>
      <i/>
      <sz val="12"/>
      <name val="Calibri"/>
      <family val="2"/>
      <scheme val="minor"/>
    </font>
    <font>
      <b/>
      <i/>
      <sz val="14"/>
      <name val="Calibri"/>
      <family val="2"/>
      <scheme val="minor"/>
    </font>
    <font>
      <sz val="10"/>
      <name val="Calibri"/>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theme="0" tint="-0.499984740745262"/>
      </left>
      <right style="double">
        <color theme="0" tint="-0.499984740745262"/>
      </right>
      <top style="double">
        <color theme="0" tint="-0.499984740745262"/>
      </top>
      <bottom style="thin">
        <color indexed="64"/>
      </bottom>
      <diagonal/>
    </border>
    <border>
      <left style="double">
        <color theme="0" tint="-0.499984740745262"/>
      </left>
      <right style="double">
        <color theme="0" tint="-0.499984740745262"/>
      </right>
      <top style="thin">
        <color indexed="64"/>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style="thin">
        <color indexed="64"/>
      </top>
      <bottom style="thin">
        <color indexed="64"/>
      </bottom>
      <diagonal/>
    </border>
    <border>
      <left/>
      <right/>
      <top/>
      <bottom style="thin">
        <color indexed="64"/>
      </bottom>
      <diagonal/>
    </border>
    <border>
      <left/>
      <right style="double">
        <color theme="0" tint="-0.499984740745262"/>
      </right>
      <top style="double">
        <color theme="0" tint="-0.499984740745262"/>
      </top>
      <bottom style="thin">
        <color indexed="64"/>
      </bottom>
      <diagonal/>
    </border>
    <border>
      <left/>
      <right style="double">
        <color theme="0" tint="-0.499984740745262"/>
      </right>
      <top style="thin">
        <color indexed="64"/>
      </top>
      <bottom style="double">
        <color theme="0" tint="-0.499984740745262"/>
      </bottom>
      <diagonal/>
    </border>
    <border>
      <left style="double">
        <color theme="0" tint="-0.499984740745262"/>
      </left>
      <right style="double">
        <color theme="0" tint="-0.499984740745262"/>
      </right>
      <top style="double">
        <color theme="0" tint="-0.499984740745262"/>
      </top>
      <bottom style="hair">
        <color theme="0" tint="-0.499984740745262"/>
      </bottom>
      <diagonal/>
    </border>
    <border>
      <left style="double">
        <color theme="0" tint="-0.499984740745262"/>
      </left>
      <right style="double">
        <color theme="0" tint="-0.499984740745262"/>
      </right>
      <top style="hair">
        <color theme="0" tint="-0.499984740745262"/>
      </top>
      <bottom style="double">
        <color theme="0" tint="-0.499984740745262"/>
      </bottom>
      <diagonal/>
    </border>
    <border>
      <left style="double">
        <color theme="0" tint="-0.499984740745262"/>
      </left>
      <right style="double">
        <color theme="0" tint="-0.499984740745262"/>
      </right>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double">
        <color theme="0" tint="-0.499984740745262"/>
      </left>
      <right style="double">
        <color theme="0" tint="-0.499984740745262"/>
      </right>
      <top/>
      <bottom style="double">
        <color theme="0" tint="-0.499984740745262"/>
      </bottom>
      <diagonal/>
    </border>
    <border>
      <left style="hair">
        <color theme="0" tint="-0.499984740745262"/>
      </left>
      <right/>
      <top/>
      <bottom style="double">
        <color theme="0" tint="-0.499984740745262"/>
      </bottom>
      <diagonal/>
    </border>
    <border>
      <left/>
      <right style="thin">
        <color indexed="64"/>
      </right>
      <top/>
      <bottom style="double">
        <color theme="0" tint="-0.499984740745262"/>
      </bottom>
      <diagonal/>
    </border>
    <border>
      <left style="hair">
        <color theme="0" tint="-0.499984740745262"/>
      </left>
      <right style="hair">
        <color theme="0" tint="-0.499984740745262"/>
      </right>
      <top style="hair">
        <color theme="0" tint="-0.499984740745262"/>
      </top>
      <bottom style="thin">
        <color indexed="64"/>
      </bottom>
      <diagonal/>
    </border>
    <border>
      <left style="double">
        <color theme="0" tint="-0.499984740745262"/>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thin">
        <color indexed="64"/>
      </top>
      <bottom style="thin">
        <color indexed="64"/>
      </bottom>
      <diagonal/>
    </border>
    <border>
      <left style="thin">
        <color indexed="64"/>
      </left>
      <right style="hair">
        <color theme="0" tint="-0.499984740745262"/>
      </right>
      <top style="thin">
        <color indexed="64"/>
      </top>
      <bottom style="thin">
        <color indexed="64"/>
      </bottom>
      <diagonal/>
    </border>
    <border>
      <left/>
      <right style="hair">
        <color theme="0" tint="-0.499984740745262"/>
      </right>
      <top style="thin">
        <color indexed="64"/>
      </top>
      <bottom style="thin">
        <color indexed="64"/>
      </bottom>
      <diagonal/>
    </border>
    <border>
      <left style="hair">
        <color theme="0" tint="-0.499984740745262"/>
      </left>
      <right/>
      <top style="thin">
        <color indexed="64"/>
      </top>
      <bottom style="thin">
        <color indexed="64"/>
      </bottom>
      <diagonal/>
    </border>
    <border>
      <left style="double">
        <color theme="0" tint="-0.499984740745262"/>
      </left>
      <right/>
      <top style="double">
        <color theme="0" tint="-0.499984740745262"/>
      </top>
      <bottom style="double">
        <color theme="0" tint="-0.499984740745262"/>
      </bottom>
      <diagonal/>
    </border>
  </borders>
  <cellStyleXfs count="3">
    <xf numFmtId="0" fontId="0" fillId="0" borderId="0"/>
    <xf numFmtId="164" fontId="2" fillId="0" borderId="0" applyFont="0" applyFill="0" applyBorder="0" applyAlignment="0" applyProtection="0"/>
    <xf numFmtId="0" fontId="1" fillId="0" borderId="0"/>
  </cellStyleXfs>
  <cellXfs count="88">
    <xf numFmtId="0" fontId="0" fillId="0" borderId="0" xfId="0"/>
    <xf numFmtId="164" fontId="0" fillId="0" borderId="0" xfId="1" applyFont="1"/>
    <xf numFmtId="0" fontId="4" fillId="0" borderId="0" xfId="0" applyFont="1" applyAlignment="1">
      <alignment horizontal="center"/>
    </xf>
    <xf numFmtId="0" fontId="4" fillId="0" borderId="0" xfId="0" applyFont="1"/>
    <xf numFmtId="4" fontId="0" fillId="0" borderId="0" xfId="0" applyNumberFormat="1"/>
    <xf numFmtId="164" fontId="4" fillId="0" borderId="8" xfId="1" applyFont="1" applyFill="1" applyBorder="1" applyAlignment="1">
      <alignment vertical="center" wrapText="1"/>
    </xf>
    <xf numFmtId="0" fontId="9" fillId="0" borderId="0" xfId="0" applyFont="1" applyAlignment="1">
      <alignment horizontal="center" wrapText="1"/>
    </xf>
    <xf numFmtId="4" fontId="4" fillId="0" borderId="0" xfId="0" applyNumberFormat="1" applyFont="1"/>
    <xf numFmtId="4" fontId="9" fillId="0" borderId="0" xfId="0" applyNumberFormat="1" applyFont="1" applyAlignment="1">
      <alignment horizontal="center" wrapText="1"/>
    </xf>
    <xf numFmtId="4" fontId="0" fillId="0" borderId="0" xfId="1" applyNumberFormat="1" applyFont="1"/>
    <xf numFmtId="4" fontId="4" fillId="0" borderId="0" xfId="1" applyNumberFormat="1" applyFont="1"/>
    <xf numFmtId="4" fontId="9" fillId="0" borderId="0" xfId="0" applyNumberFormat="1" applyFont="1" applyAlignment="1">
      <alignment wrapText="1"/>
    </xf>
    <xf numFmtId="1" fontId="8" fillId="0" borderId="13" xfId="0" applyNumberFormat="1" applyFont="1" applyBorder="1" applyAlignment="1">
      <alignment horizontal="left" vertical="center" wrapText="1"/>
    </xf>
    <xf numFmtId="1" fontId="8" fillId="0" borderId="4" xfId="0" applyNumberFormat="1" applyFont="1" applyBorder="1" applyAlignment="1">
      <alignment horizontal="left" vertical="center" wrapText="1"/>
    </xf>
    <xf numFmtId="0" fontId="0" fillId="0" borderId="0" xfId="0" applyAlignment="1">
      <alignment vertical="center"/>
    </xf>
    <xf numFmtId="0" fontId="4" fillId="0" borderId="0" xfId="0" applyFont="1" applyAlignment="1">
      <alignment wrapText="1"/>
    </xf>
    <xf numFmtId="1" fontId="0" fillId="0" borderId="0" xfId="1" applyNumberFormat="1" applyFont="1" applyAlignment="1">
      <alignment horizontal="left"/>
    </xf>
    <xf numFmtId="1" fontId="0" fillId="0" borderId="0" xfId="0" applyNumberFormat="1" applyAlignment="1">
      <alignment horizontal="left"/>
    </xf>
    <xf numFmtId="1" fontId="8" fillId="0" borderId="0" xfId="0" applyNumberFormat="1" applyFont="1" applyAlignment="1">
      <alignment horizontal="left"/>
    </xf>
    <xf numFmtId="1" fontId="8" fillId="0" borderId="13" xfId="0" applyNumberFormat="1" applyFont="1" applyBorder="1" applyAlignment="1">
      <alignment horizontal="left" wrapText="1"/>
    </xf>
    <xf numFmtId="0" fontId="8" fillId="0" borderId="18" xfId="0" applyFont="1" applyBorder="1" applyAlignment="1">
      <alignment horizontal="left" vertical="center" wrapText="1"/>
    </xf>
    <xf numFmtId="0" fontId="0" fillId="3" borderId="0" xfId="0" applyFill="1"/>
    <xf numFmtId="0" fontId="8" fillId="4" borderId="16" xfId="0" applyFont="1" applyFill="1" applyBorder="1" applyAlignment="1">
      <alignment horizontal="left" wrapText="1"/>
    </xf>
    <xf numFmtId="0" fontId="8" fillId="4" borderId="14" xfId="0" applyFont="1" applyFill="1" applyBorder="1" applyAlignment="1">
      <alignment horizontal="left" vertical="center" wrapText="1"/>
    </xf>
    <xf numFmtId="0" fontId="0" fillId="4" borderId="0" xfId="0" applyFill="1"/>
    <xf numFmtId="4" fontId="0" fillId="4" borderId="0" xfId="0" applyNumberFormat="1" applyFill="1"/>
    <xf numFmtId="0" fontId="8" fillId="4" borderId="14" xfId="0" applyFont="1" applyFill="1" applyBorder="1" applyAlignment="1">
      <alignment horizontal="left" vertical="center"/>
    </xf>
    <xf numFmtId="0" fontId="8" fillId="4" borderId="22" xfId="0" applyFont="1" applyFill="1" applyBorder="1" applyAlignment="1">
      <alignment horizontal="left" vertical="center"/>
    </xf>
    <xf numFmtId="0" fontId="8" fillId="4" borderId="23" xfId="0" applyFont="1" applyFill="1" applyBorder="1" applyAlignment="1">
      <alignment horizontal="left" wrapText="1"/>
    </xf>
    <xf numFmtId="0" fontId="8" fillId="4" borderId="24" xfId="0" applyFont="1" applyFill="1" applyBorder="1" applyAlignment="1">
      <alignment horizontal="left" vertical="center"/>
    </xf>
    <xf numFmtId="0" fontId="8" fillId="4" borderId="25" xfId="0" applyFont="1" applyFill="1" applyBorder="1" applyAlignment="1">
      <alignment horizontal="left" wrapText="1"/>
    </xf>
    <xf numFmtId="0" fontId="8" fillId="4" borderId="26" xfId="0" applyFont="1" applyFill="1" applyBorder="1" applyAlignment="1">
      <alignment horizontal="left" wrapText="1"/>
    </xf>
    <xf numFmtId="1" fontId="8" fillId="4" borderId="19" xfId="0" applyNumberFormat="1" applyFont="1" applyFill="1" applyBorder="1" applyAlignment="1">
      <alignment horizontal="left"/>
    </xf>
    <xf numFmtId="1" fontId="0" fillId="4" borderId="0" xfId="0" applyNumberFormat="1" applyFill="1" applyAlignment="1">
      <alignment horizontal="left"/>
    </xf>
    <xf numFmtId="0" fontId="4" fillId="4" borderId="0" xfId="0" applyFont="1" applyFill="1" applyAlignment="1">
      <alignment horizontal="left" wrapText="1"/>
    </xf>
    <xf numFmtId="0" fontId="2" fillId="4" borderId="0" xfId="0" applyFont="1" applyFill="1" applyAlignment="1">
      <alignment horizontal="center" vertical="center" wrapText="1"/>
    </xf>
    <xf numFmtId="0" fontId="8" fillId="0" borderId="17" xfId="0" applyFont="1" applyBorder="1" applyAlignment="1">
      <alignment horizontal="left" vertical="center" wrapText="1"/>
    </xf>
    <xf numFmtId="4" fontId="0" fillId="0" borderId="0" xfId="0" applyNumberFormat="1" applyAlignment="1">
      <alignment vertical="center"/>
    </xf>
    <xf numFmtId="4" fontId="8" fillId="0" borderId="18" xfId="1" applyNumberFormat="1" applyFont="1" applyFill="1" applyBorder="1" applyAlignment="1">
      <alignment horizontal="right" vertical="center" wrapText="1"/>
    </xf>
    <xf numFmtId="4" fontId="8" fillId="4" borderId="14" xfId="1" applyNumberFormat="1" applyFont="1" applyFill="1" applyBorder="1" applyAlignment="1">
      <alignment horizontal="right" vertical="center" wrapText="1"/>
    </xf>
    <xf numFmtId="4" fontId="8" fillId="4" borderId="22" xfId="1" applyNumberFormat="1" applyFont="1" applyFill="1" applyBorder="1" applyAlignment="1">
      <alignment horizontal="right" vertical="center" wrapText="1"/>
    </xf>
    <xf numFmtId="4" fontId="8" fillId="4" borderId="1" xfId="1" applyNumberFormat="1" applyFont="1" applyFill="1" applyBorder="1" applyAlignment="1">
      <alignment horizontal="right" vertical="center" wrapText="1"/>
    </xf>
    <xf numFmtId="0" fontId="8" fillId="4" borderId="16" xfId="0" applyFont="1" applyFill="1" applyBorder="1" applyAlignment="1">
      <alignment horizontal="left" vertical="center" wrapText="1"/>
    </xf>
    <xf numFmtId="0" fontId="0" fillId="4" borderId="0" xfId="0" applyFill="1" applyAlignment="1">
      <alignment vertical="center"/>
    </xf>
    <xf numFmtId="4" fontId="0" fillId="4" borderId="0" xfId="0" applyNumberFormat="1" applyFill="1" applyAlignment="1">
      <alignment vertical="center"/>
    </xf>
    <xf numFmtId="0" fontId="0" fillId="3" borderId="0" xfId="0" applyFill="1" applyAlignment="1">
      <alignment vertical="center"/>
    </xf>
    <xf numFmtId="0" fontId="8" fillId="0" borderId="17" xfId="0" applyFont="1" applyBorder="1" applyAlignment="1">
      <alignment horizontal="left" wrapText="1"/>
    </xf>
    <xf numFmtId="0" fontId="4" fillId="2" borderId="0" xfId="0" applyFont="1" applyFill="1" applyProtection="1">
      <protection locked="0"/>
    </xf>
    <xf numFmtId="0" fontId="10" fillId="0" borderId="6" xfId="0" applyFont="1" applyBorder="1" applyAlignment="1">
      <alignment vertical="center" wrapText="1"/>
    </xf>
    <xf numFmtId="4" fontId="8" fillId="2" borderId="18" xfId="1" applyNumberFormat="1" applyFont="1" applyFill="1" applyBorder="1" applyAlignment="1" applyProtection="1">
      <alignment horizontal="center" vertical="center" wrapText="1"/>
      <protection locked="0"/>
    </xf>
    <xf numFmtId="4" fontId="8" fillId="3" borderId="14" xfId="1" applyNumberFormat="1" applyFont="1" applyFill="1" applyBorder="1" applyAlignment="1" applyProtection="1">
      <alignment horizontal="center" vertical="center" wrapText="1"/>
      <protection locked="0"/>
    </xf>
    <xf numFmtId="4" fontId="8" fillId="3" borderId="22" xfId="1" applyNumberFormat="1" applyFont="1" applyFill="1" applyBorder="1" applyAlignment="1" applyProtection="1">
      <alignment horizontal="center" vertical="center" wrapText="1"/>
      <protection locked="0"/>
    </xf>
    <xf numFmtId="4" fontId="8" fillId="3" borderId="1" xfId="1" applyNumberFormat="1" applyFont="1" applyFill="1" applyBorder="1" applyAlignment="1" applyProtection="1">
      <alignment horizontal="center" vertical="center" wrapText="1"/>
      <protection locked="0"/>
    </xf>
    <xf numFmtId="164" fontId="0" fillId="3" borderId="1" xfId="1" applyFont="1" applyFill="1" applyBorder="1" applyAlignment="1" applyProtection="1">
      <alignment horizontal="center" vertical="center"/>
      <protection locked="0"/>
    </xf>
    <xf numFmtId="164" fontId="5" fillId="0" borderId="8" xfId="1" applyFont="1" applyFill="1" applyBorder="1" applyAlignment="1">
      <alignment vertical="center" wrapText="1"/>
    </xf>
    <xf numFmtId="0" fontId="10" fillId="0" borderId="28" xfId="0" applyFont="1" applyBorder="1" applyAlignment="1">
      <alignment horizontal="center" vertical="center" wrapText="1"/>
    </xf>
    <xf numFmtId="0" fontId="10" fillId="0" borderId="5" xfId="0" applyFont="1" applyBorder="1" applyAlignment="1">
      <alignment horizontal="center" vertical="center" wrapText="1"/>
    </xf>
    <xf numFmtId="164" fontId="6" fillId="3" borderId="7" xfId="1" applyFont="1" applyFill="1" applyBorder="1" applyAlignment="1" applyProtection="1">
      <alignment horizontal="center"/>
      <protection locked="0"/>
    </xf>
    <xf numFmtId="164" fontId="6" fillId="2" borderId="7" xfId="1" applyFont="1" applyFill="1" applyBorder="1" applyAlignment="1" applyProtection="1">
      <alignment horizontal="center"/>
      <protection locked="0"/>
    </xf>
    <xf numFmtId="4" fontId="8" fillId="4" borderId="27" xfId="0" applyNumberFormat="1" applyFont="1" applyFill="1" applyBorder="1" applyAlignment="1">
      <alignment horizontal="left" vertical="center" wrapText="1"/>
    </xf>
    <xf numFmtId="4" fontId="8" fillId="4" borderId="7" xfId="0" applyNumberFormat="1" applyFont="1" applyFill="1" applyBorder="1" applyAlignment="1">
      <alignment horizontal="left" vertical="center" wrapText="1"/>
    </xf>
    <xf numFmtId="0" fontId="0" fillId="4" borderId="20" xfId="0" applyFill="1" applyBorder="1" applyAlignment="1">
      <alignment horizontal="left" vertical="center"/>
    </xf>
    <xf numFmtId="0" fontId="0" fillId="4" borderId="21" xfId="0" applyFill="1" applyBorder="1" applyAlignment="1">
      <alignment horizontal="left" vertical="center"/>
    </xf>
    <xf numFmtId="4" fontId="10" fillId="0" borderId="19" xfId="1" applyNumberFormat="1" applyFont="1" applyFill="1" applyBorder="1" applyAlignment="1">
      <alignment horizontal="center" vertical="center" wrapText="1"/>
    </xf>
    <xf numFmtId="1" fontId="0" fillId="4" borderId="0" xfId="0" applyNumberFormat="1" applyFill="1" applyAlignment="1">
      <alignment horizontal="right"/>
    </xf>
    <xf numFmtId="1" fontId="0" fillId="0" borderId="0" xfId="0" applyNumberFormat="1" applyAlignment="1">
      <alignment horizontal="right"/>
    </xf>
    <xf numFmtId="0" fontId="12" fillId="4" borderId="19" xfId="0" applyFont="1" applyFill="1" applyBorder="1" applyAlignment="1">
      <alignment horizontal="center" vertical="center" wrapText="1"/>
    </xf>
    <xf numFmtId="0" fontId="12" fillId="4" borderId="4" xfId="0" applyFont="1" applyFill="1" applyBorder="1" applyAlignment="1">
      <alignment horizontal="center" vertical="center" wrapText="1"/>
    </xf>
    <xf numFmtId="164" fontId="3" fillId="2" borderId="1" xfId="1" applyFont="1" applyFill="1" applyBorder="1" applyAlignment="1">
      <alignment horizontal="center"/>
    </xf>
    <xf numFmtId="0" fontId="4" fillId="0" borderId="0" xfId="0" applyFont="1" applyAlignment="1">
      <alignment horizontal="left" vertical="center" wrapText="1"/>
    </xf>
    <xf numFmtId="0" fontId="11" fillId="0" borderId="0" xfId="0" applyFont="1" applyAlignment="1">
      <alignment horizontal="center" vertical="center" wrapText="1"/>
    </xf>
    <xf numFmtId="1" fontId="8" fillId="0" borderId="11" xfId="0" applyNumberFormat="1" applyFont="1" applyBorder="1" applyAlignment="1">
      <alignment horizontal="left" vertical="center" wrapText="1"/>
    </xf>
    <xf numFmtId="1" fontId="8" fillId="0" borderId="12" xfId="0" applyNumberFormat="1" applyFont="1" applyBorder="1" applyAlignment="1">
      <alignment horizontal="left" vertical="center" wrapText="1"/>
    </xf>
    <xf numFmtId="0" fontId="9" fillId="0" borderId="9" xfId="0" applyFont="1" applyBorder="1" applyAlignment="1">
      <alignment horizontal="center" vertical="center" wrapText="1"/>
    </xf>
    <xf numFmtId="0" fontId="8" fillId="0" borderId="10" xfId="0" applyFont="1" applyBorder="1" applyAlignment="1">
      <alignment vertical="center" wrapText="1"/>
    </xf>
    <xf numFmtId="0" fontId="9" fillId="0" borderId="2" xfId="0" applyFont="1" applyBorder="1" applyAlignment="1">
      <alignment horizontal="center"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164" fontId="9" fillId="0" borderId="2" xfId="1" applyFont="1" applyBorder="1" applyAlignment="1">
      <alignment horizontal="center" vertical="center" wrapText="1"/>
    </xf>
    <xf numFmtId="164" fontId="8" fillId="0" borderId="3" xfId="1" applyFont="1" applyBorder="1" applyAlignment="1">
      <alignment vertical="center" wrapText="1"/>
    </xf>
    <xf numFmtId="164" fontId="9" fillId="0" borderId="3" xfId="1" applyFont="1" applyBorder="1" applyAlignment="1">
      <alignment vertical="center" wrapText="1"/>
    </xf>
    <xf numFmtId="4" fontId="8" fillId="0" borderId="18" xfId="0" applyNumberFormat="1" applyFont="1" applyBorder="1" applyAlignment="1">
      <alignment horizontal="left" vertical="center" wrapText="1"/>
    </xf>
    <xf numFmtId="4" fontId="8" fillId="4" borderId="14" xfId="0" applyNumberFormat="1" applyFont="1" applyFill="1" applyBorder="1" applyAlignment="1">
      <alignment horizontal="left" vertical="center" wrapText="1"/>
    </xf>
    <xf numFmtId="4" fontId="8" fillId="4" borderId="15" xfId="0" applyNumberFormat="1" applyFont="1" applyFill="1" applyBorder="1" applyAlignment="1">
      <alignment horizontal="left" vertical="center" wrapText="1"/>
    </xf>
    <xf numFmtId="4" fontId="8" fillId="4" borderId="16" xfId="0" applyNumberFormat="1" applyFont="1" applyFill="1" applyBorder="1" applyAlignment="1">
      <alignment horizontal="left" vertical="center" wrapText="1"/>
    </xf>
    <xf numFmtId="4" fontId="8" fillId="4" borderId="22" xfId="0" applyNumberFormat="1" applyFont="1" applyFill="1" applyBorder="1" applyAlignment="1">
      <alignment horizontal="left" vertical="center" wrapText="1"/>
    </xf>
    <xf numFmtId="0" fontId="4" fillId="0" borderId="0" xfId="0" applyFont="1" applyAlignment="1">
      <alignment vertical="top" wrapText="1"/>
    </xf>
    <xf numFmtId="0" fontId="0" fillId="0" borderId="0" xfId="0" applyAlignment="1">
      <alignment vertical="top"/>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80606</xdr:colOff>
      <xdr:row>2</xdr:row>
      <xdr:rowOff>57150</xdr:rowOff>
    </xdr:from>
    <xdr:to>
      <xdr:col>6</xdr:col>
      <xdr:colOff>445771</xdr:colOff>
      <xdr:row>5</xdr:row>
      <xdr:rowOff>52388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615689" y="702733"/>
          <a:ext cx="1893014" cy="94773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
  <sheetViews>
    <sheetView showGridLines="0" tabSelected="1" view="pageBreakPreview" topLeftCell="A28" zoomScale="110" zoomScaleNormal="93" zoomScaleSheetLayoutView="110" workbookViewId="0">
      <selection activeCell="B6" sqref="B6"/>
    </sheetView>
  </sheetViews>
  <sheetFormatPr defaultRowHeight="12.5" x14ac:dyDescent="0.25"/>
  <cols>
    <col min="1" max="1" width="4.54296875" style="17" customWidth="1"/>
    <col min="2" max="2" width="67.1796875" customWidth="1"/>
    <col min="3" max="3" width="8.453125" customWidth="1"/>
    <col min="4" max="4" width="8.1796875" customWidth="1"/>
    <col min="5" max="5" width="2.26953125" customWidth="1"/>
    <col min="6" max="6" width="11.36328125" style="1" customWidth="1"/>
    <col min="7" max="7" width="14.54296875" style="1" customWidth="1"/>
  </cols>
  <sheetData>
    <row r="1" spans="1:13" ht="25" customHeight="1" x14ac:dyDescent="0.4">
      <c r="A1" s="16"/>
      <c r="B1" s="68" t="s">
        <v>0</v>
      </c>
      <c r="C1" s="68"/>
      <c r="D1" s="68"/>
      <c r="E1" s="68"/>
      <c r="F1" s="68"/>
      <c r="G1" s="68"/>
    </row>
    <row r="2" spans="1:13" ht="13" x14ac:dyDescent="0.3">
      <c r="A2" s="16"/>
      <c r="B2" s="1"/>
      <c r="C2" s="2"/>
      <c r="D2" s="4"/>
      <c r="F2" s="9"/>
      <c r="G2" s="9"/>
    </row>
    <row r="3" spans="1:13" ht="44.25" customHeight="1" x14ac:dyDescent="0.25">
      <c r="B3" s="69" t="s">
        <v>28</v>
      </c>
      <c r="C3" s="69"/>
      <c r="D3" s="4"/>
      <c r="F3" s="9"/>
      <c r="G3" s="9"/>
    </row>
    <row r="4" spans="1:13" ht="13" x14ac:dyDescent="0.3">
      <c r="B4" s="15" t="s">
        <v>19</v>
      </c>
      <c r="C4" s="2"/>
      <c r="D4" s="7"/>
      <c r="E4" s="3"/>
      <c r="F4" s="10"/>
      <c r="G4" s="10"/>
    </row>
    <row r="5" spans="1:13" ht="18" customHeight="1" x14ac:dyDescent="0.3">
      <c r="B5" s="47" t="s">
        <v>1</v>
      </c>
      <c r="C5" s="2"/>
      <c r="D5" s="7"/>
      <c r="E5" s="3"/>
      <c r="F5" s="10"/>
      <c r="G5" s="10"/>
    </row>
    <row r="6" spans="1:13" ht="26.25" customHeight="1" x14ac:dyDescent="0.3">
      <c r="B6" s="47" t="s">
        <v>14</v>
      </c>
      <c r="C6" s="2"/>
      <c r="D6" s="7"/>
      <c r="E6" s="3"/>
      <c r="F6" s="10"/>
      <c r="G6" s="10"/>
    </row>
    <row r="7" spans="1:13" ht="36.75" customHeight="1" x14ac:dyDescent="0.3">
      <c r="A7" s="18"/>
      <c r="B7" s="70" t="s">
        <v>40</v>
      </c>
      <c r="C7" s="70"/>
      <c r="D7" s="70"/>
      <c r="E7" s="70"/>
      <c r="F7" s="70"/>
      <c r="G7" s="11"/>
    </row>
    <row r="8" spans="1:13" ht="16.149999999999999" customHeight="1" thickBot="1" x14ac:dyDescent="0.35">
      <c r="A8" s="18"/>
      <c r="B8" s="6"/>
      <c r="C8" s="6"/>
      <c r="D8" s="8"/>
      <c r="E8" s="6"/>
      <c r="F8" s="8"/>
      <c r="G8" s="11"/>
    </row>
    <row r="9" spans="1:13" ht="18" customHeight="1" thickTop="1" x14ac:dyDescent="0.25">
      <c r="A9" s="71" t="s">
        <v>2</v>
      </c>
      <c r="B9" s="73" t="s">
        <v>3</v>
      </c>
      <c r="C9" s="75" t="s">
        <v>4</v>
      </c>
      <c r="D9" s="75" t="s">
        <v>5</v>
      </c>
      <c r="E9" s="77"/>
      <c r="F9" s="78" t="s">
        <v>12</v>
      </c>
      <c r="G9" s="78" t="s">
        <v>13</v>
      </c>
    </row>
    <row r="10" spans="1:13" ht="12.75" customHeight="1" thickBot="1" x14ac:dyDescent="0.3">
      <c r="A10" s="72"/>
      <c r="B10" s="74"/>
      <c r="C10" s="76"/>
      <c r="D10" s="76"/>
      <c r="E10" s="76"/>
      <c r="F10" s="79"/>
      <c r="G10" s="80"/>
    </row>
    <row r="11" spans="1:13" ht="36.75" customHeight="1" thickTop="1" thickBot="1" x14ac:dyDescent="0.3">
      <c r="A11" s="13" t="s">
        <v>6</v>
      </c>
      <c r="B11" s="55" t="str">
        <f>B7</f>
        <v xml:space="preserve">  Bill of Quantity for Rehabilitation of  2 Hand Pumps out 4 in Alasaala and Al dairi Villages.                                             **Abu Obak &amp; Sabria villages - tbc**</v>
      </c>
      <c r="C11" s="56"/>
      <c r="D11" s="56"/>
      <c r="E11" s="56"/>
      <c r="F11" s="56"/>
      <c r="G11" s="48"/>
    </row>
    <row r="12" spans="1:13" s="14" customFormat="1" ht="52.5" thickTop="1" x14ac:dyDescent="0.25">
      <c r="A12" s="12">
        <v>1</v>
      </c>
      <c r="B12" s="36" t="s">
        <v>23</v>
      </c>
      <c r="C12" s="20" t="s">
        <v>7</v>
      </c>
      <c r="D12" s="81">
        <v>2</v>
      </c>
      <c r="E12" s="81"/>
      <c r="F12" s="49"/>
      <c r="G12" s="38">
        <f>D12*F12</f>
        <v>0</v>
      </c>
    </row>
    <row r="13" spans="1:13" ht="27" customHeight="1" x14ac:dyDescent="0.3">
      <c r="A13" s="19">
        <f>A12+1</f>
        <v>2</v>
      </c>
      <c r="B13" s="46" t="s">
        <v>22</v>
      </c>
      <c r="C13" s="20" t="s">
        <v>7</v>
      </c>
      <c r="D13" s="81">
        <v>2</v>
      </c>
      <c r="E13" s="81"/>
      <c r="F13" s="49"/>
      <c r="G13" s="38">
        <f>D13*F13</f>
        <v>0</v>
      </c>
    </row>
    <row r="14" spans="1:13" s="14" customFormat="1" ht="66" customHeight="1" x14ac:dyDescent="0.25">
      <c r="A14" s="12">
        <f t="shared" ref="A14:A27" si="0">A13+1</f>
        <v>3</v>
      </c>
      <c r="B14" s="36" t="s">
        <v>24</v>
      </c>
      <c r="C14" s="20" t="s">
        <v>7</v>
      </c>
      <c r="D14" s="81">
        <v>2</v>
      </c>
      <c r="E14" s="81"/>
      <c r="F14" s="49"/>
      <c r="G14" s="38">
        <f>D14*F14</f>
        <v>0</v>
      </c>
      <c r="M14" s="37"/>
    </row>
    <row r="15" spans="1:13" s="21" customFormat="1" ht="13" x14ac:dyDescent="0.3">
      <c r="A15" s="19">
        <f t="shared" si="0"/>
        <v>4</v>
      </c>
      <c r="B15" s="22" t="s">
        <v>30</v>
      </c>
      <c r="C15" s="23" t="s">
        <v>15</v>
      </c>
      <c r="D15" s="82">
        <v>2</v>
      </c>
      <c r="E15" s="82"/>
      <c r="F15" s="50"/>
      <c r="G15" s="39">
        <f t="shared" ref="G15:G24" si="1">D15*F15</f>
        <v>0</v>
      </c>
      <c r="H15" s="24"/>
      <c r="I15" s="24"/>
      <c r="J15" s="24"/>
      <c r="K15" s="24"/>
      <c r="L15" s="24"/>
      <c r="M15" s="25"/>
    </row>
    <row r="16" spans="1:13" s="21" customFormat="1" ht="33" customHeight="1" x14ac:dyDescent="0.3">
      <c r="A16" s="19">
        <f t="shared" si="0"/>
        <v>5</v>
      </c>
      <c r="B16" s="42" t="s">
        <v>31</v>
      </c>
      <c r="C16" s="23" t="s">
        <v>21</v>
      </c>
      <c r="D16" s="83">
        <v>2</v>
      </c>
      <c r="E16" s="84"/>
      <c r="F16" s="50"/>
      <c r="G16" s="39">
        <f t="shared" si="1"/>
        <v>0</v>
      </c>
      <c r="H16" s="24"/>
      <c r="I16" s="24"/>
      <c r="J16" s="24"/>
      <c r="K16" s="24"/>
      <c r="L16" s="24"/>
      <c r="M16" s="25"/>
    </row>
    <row r="17" spans="1:13" s="21" customFormat="1" ht="26" x14ac:dyDescent="0.3">
      <c r="A17" s="19">
        <f t="shared" si="0"/>
        <v>6</v>
      </c>
      <c r="B17" s="22" t="s">
        <v>32</v>
      </c>
      <c r="C17" s="23" t="s">
        <v>15</v>
      </c>
      <c r="D17" s="83">
        <v>2</v>
      </c>
      <c r="E17" s="84"/>
      <c r="F17" s="50"/>
      <c r="G17" s="39">
        <f t="shared" si="1"/>
        <v>0</v>
      </c>
      <c r="H17" s="24"/>
      <c r="I17" s="24"/>
      <c r="J17" s="24"/>
      <c r="K17" s="24"/>
      <c r="L17" s="24"/>
      <c r="M17" s="25"/>
    </row>
    <row r="18" spans="1:13" s="21" customFormat="1" ht="13" x14ac:dyDescent="0.3">
      <c r="A18" s="19">
        <f t="shared" si="0"/>
        <v>7</v>
      </c>
      <c r="B18" s="42" t="s">
        <v>33</v>
      </c>
      <c r="C18" s="23" t="s">
        <v>15</v>
      </c>
      <c r="D18" s="83">
        <v>70</v>
      </c>
      <c r="E18" s="84"/>
      <c r="F18" s="50"/>
      <c r="G18" s="39">
        <f t="shared" si="1"/>
        <v>0</v>
      </c>
      <c r="H18" s="24"/>
      <c r="I18" s="24"/>
      <c r="J18" s="24"/>
      <c r="K18" s="24"/>
      <c r="L18" s="24"/>
      <c r="M18" s="25"/>
    </row>
    <row r="19" spans="1:13" s="21" customFormat="1" ht="13" x14ac:dyDescent="0.3">
      <c r="A19" s="19">
        <f t="shared" si="0"/>
        <v>8</v>
      </c>
      <c r="B19" s="22" t="s">
        <v>34</v>
      </c>
      <c r="C19" s="23" t="s">
        <v>15</v>
      </c>
      <c r="D19" s="83">
        <v>70</v>
      </c>
      <c r="E19" s="84"/>
      <c r="F19" s="50"/>
      <c r="G19" s="39">
        <f t="shared" si="1"/>
        <v>0</v>
      </c>
      <c r="H19" s="24"/>
      <c r="I19" s="24"/>
      <c r="J19" s="24"/>
      <c r="K19" s="24"/>
      <c r="L19" s="24"/>
      <c r="M19" s="25"/>
    </row>
    <row r="20" spans="1:13" s="21" customFormat="1" ht="26" x14ac:dyDescent="0.3">
      <c r="A20" s="19">
        <f t="shared" si="0"/>
        <v>9</v>
      </c>
      <c r="B20" s="22" t="s">
        <v>25</v>
      </c>
      <c r="C20" s="23" t="s">
        <v>15</v>
      </c>
      <c r="D20" s="83">
        <v>2</v>
      </c>
      <c r="E20" s="84"/>
      <c r="F20" s="50"/>
      <c r="G20" s="39">
        <f t="shared" si="1"/>
        <v>0</v>
      </c>
      <c r="H20" s="24"/>
      <c r="I20" s="24"/>
      <c r="J20" s="24"/>
      <c r="K20" s="24"/>
      <c r="L20" s="24"/>
      <c r="M20" s="25"/>
    </row>
    <row r="21" spans="1:13" s="21" customFormat="1" ht="26" x14ac:dyDescent="0.3">
      <c r="A21" s="19">
        <f t="shared" si="0"/>
        <v>10</v>
      </c>
      <c r="B21" s="22" t="s">
        <v>35</v>
      </c>
      <c r="C21" s="23" t="s">
        <v>7</v>
      </c>
      <c r="D21" s="83">
        <v>2</v>
      </c>
      <c r="E21" s="84"/>
      <c r="F21" s="50"/>
      <c r="G21" s="39">
        <f t="shared" ref="G21" si="2">D21*F21</f>
        <v>0</v>
      </c>
      <c r="H21" s="24"/>
      <c r="I21" s="24"/>
      <c r="J21" s="24"/>
      <c r="K21" s="24"/>
      <c r="L21" s="24"/>
      <c r="M21" s="25"/>
    </row>
    <row r="22" spans="1:13" s="45" customFormat="1" ht="26" x14ac:dyDescent="0.25">
      <c r="A22" s="12">
        <f t="shared" si="0"/>
        <v>11</v>
      </c>
      <c r="B22" s="42" t="s">
        <v>26</v>
      </c>
      <c r="C22" s="23" t="s">
        <v>17</v>
      </c>
      <c r="D22" s="83">
        <v>2</v>
      </c>
      <c r="E22" s="84"/>
      <c r="F22" s="50"/>
      <c r="G22" s="39">
        <f t="shared" si="1"/>
        <v>0</v>
      </c>
      <c r="H22" s="43"/>
      <c r="I22" s="43"/>
      <c r="J22" s="43"/>
      <c r="K22" s="43"/>
      <c r="L22" s="43"/>
      <c r="M22" s="44"/>
    </row>
    <row r="23" spans="1:13" s="45" customFormat="1" ht="26" x14ac:dyDescent="0.25">
      <c r="A23" s="12">
        <f>A22+1</f>
        <v>12</v>
      </c>
      <c r="B23" s="42" t="s">
        <v>29</v>
      </c>
      <c r="C23" s="23" t="s">
        <v>16</v>
      </c>
      <c r="D23" s="82">
        <v>2</v>
      </c>
      <c r="E23" s="82"/>
      <c r="F23" s="50"/>
      <c r="G23" s="39">
        <f t="shared" si="1"/>
        <v>0</v>
      </c>
      <c r="H23" s="43"/>
      <c r="I23" s="43"/>
      <c r="J23" s="43"/>
      <c r="K23" s="43"/>
      <c r="L23" s="43"/>
      <c r="M23" s="44"/>
    </row>
    <row r="24" spans="1:13" s="24" customFormat="1" ht="39" x14ac:dyDescent="0.3">
      <c r="A24" s="19">
        <f t="shared" si="0"/>
        <v>13</v>
      </c>
      <c r="B24" s="22" t="s">
        <v>36</v>
      </c>
      <c r="C24" s="26" t="s">
        <v>15</v>
      </c>
      <c r="D24" s="82">
        <v>2</v>
      </c>
      <c r="E24" s="82"/>
      <c r="F24" s="50"/>
      <c r="G24" s="39">
        <f t="shared" si="1"/>
        <v>0</v>
      </c>
    </row>
    <row r="25" spans="1:13" s="24" customFormat="1" ht="39" x14ac:dyDescent="0.3">
      <c r="A25" s="19">
        <f t="shared" si="0"/>
        <v>14</v>
      </c>
      <c r="B25" s="28" t="s">
        <v>37</v>
      </c>
      <c r="C25" s="27" t="s">
        <v>21</v>
      </c>
      <c r="D25" s="85">
        <v>1</v>
      </c>
      <c r="E25" s="85"/>
      <c r="F25" s="51"/>
      <c r="G25" s="40">
        <f>D25*F25</f>
        <v>0</v>
      </c>
    </row>
    <row r="26" spans="1:13" s="24" customFormat="1" ht="39" x14ac:dyDescent="0.3">
      <c r="A26" s="19">
        <f t="shared" si="0"/>
        <v>15</v>
      </c>
      <c r="B26" s="31" t="s">
        <v>38</v>
      </c>
      <c r="C26" s="29" t="s">
        <v>21</v>
      </c>
      <c r="D26" s="59">
        <v>2</v>
      </c>
      <c r="E26" s="60"/>
      <c r="F26" s="52"/>
      <c r="G26" s="41">
        <f>D26*F26</f>
        <v>0</v>
      </c>
    </row>
    <row r="27" spans="1:13" s="24" customFormat="1" ht="39.5" thickBot="1" x14ac:dyDescent="0.35">
      <c r="A27" s="19">
        <f t="shared" si="0"/>
        <v>16</v>
      </c>
      <c r="B27" s="30" t="s">
        <v>27</v>
      </c>
      <c r="C27" s="29" t="s">
        <v>18</v>
      </c>
      <c r="D27" s="61">
        <v>2</v>
      </c>
      <c r="E27" s="62"/>
      <c r="F27" s="53"/>
      <c r="G27" s="41">
        <f>D27*F27</f>
        <v>0</v>
      </c>
    </row>
    <row r="28" spans="1:13" s="24" customFormat="1" ht="29" customHeight="1" thickTop="1" thickBot="1" x14ac:dyDescent="0.35">
      <c r="A28" s="32" t="s">
        <v>2</v>
      </c>
      <c r="B28" s="66" t="s">
        <v>39</v>
      </c>
      <c r="C28" s="66"/>
      <c r="D28" s="67"/>
      <c r="E28" s="67"/>
      <c r="F28" s="63">
        <f>SUM(G12:G27)</f>
        <v>0</v>
      </c>
      <c r="G28" s="63"/>
    </row>
    <row r="29" spans="1:13" s="24" customFormat="1" ht="15" customHeight="1" thickTop="1" x14ac:dyDescent="0.3">
      <c r="A29" s="33"/>
      <c r="B29" s="34"/>
      <c r="C29" s="35"/>
      <c r="D29" s="35"/>
      <c r="E29" s="35"/>
      <c r="F29" s="54"/>
      <c r="G29" s="5"/>
    </row>
    <row r="30" spans="1:13" s="24" customFormat="1" ht="38.25" customHeight="1" x14ac:dyDescent="0.25">
      <c r="A30" s="64" t="s">
        <v>8</v>
      </c>
      <c r="B30" s="64"/>
      <c r="C30" s="64"/>
      <c r="D30" s="64"/>
      <c r="E30" s="64"/>
      <c r="F30" s="57"/>
      <c r="G30" s="57"/>
    </row>
    <row r="31" spans="1:13" ht="31.5" customHeight="1" x14ac:dyDescent="0.25">
      <c r="A31" s="65" t="s">
        <v>9</v>
      </c>
      <c r="B31" s="65"/>
      <c r="C31" s="65"/>
      <c r="D31" s="65"/>
      <c r="E31" s="65"/>
      <c r="F31" s="58"/>
      <c r="G31" s="58"/>
    </row>
    <row r="32" spans="1:13" ht="39.75" customHeight="1" x14ac:dyDescent="0.25">
      <c r="A32" s="65" t="s">
        <v>10</v>
      </c>
      <c r="B32" s="65"/>
      <c r="C32" s="65"/>
      <c r="D32" s="65"/>
      <c r="E32" s="65"/>
      <c r="F32" s="58"/>
      <c r="G32" s="58"/>
    </row>
    <row r="33" spans="1:7" ht="34.5" customHeight="1" x14ac:dyDescent="0.25">
      <c r="A33" s="65" t="s">
        <v>11</v>
      </c>
      <c r="B33" s="65"/>
      <c r="C33" s="65"/>
      <c r="D33" s="65"/>
      <c r="E33" s="65"/>
      <c r="F33" s="58"/>
      <c r="G33" s="58"/>
    </row>
    <row r="34" spans="1:7" ht="22.5" customHeight="1" x14ac:dyDescent="0.25"/>
    <row r="35" spans="1:7" ht="22.5" customHeight="1" x14ac:dyDescent="0.25"/>
    <row r="36" spans="1:7" ht="22.5" customHeight="1" x14ac:dyDescent="0.25"/>
  </sheetData>
  <sheetProtection algorithmName="SHA-512" hashValue="tfGF97QYXJKbwSrGEW8OuNvpZhHN12vhAtlndCyIpN4E6pwqOn8932PNCB7Yeq3/TLd7sE/Ix26n2YvyE6VxMg==" saltValue="yRmmzQgHKJHqogp39Pmw7Q==" spinCount="100000" sheet="1" objects="1" scenarios="1" selectLockedCells="1"/>
  <mergeCells count="36">
    <mergeCell ref="D21:E21"/>
    <mergeCell ref="D13:E13"/>
    <mergeCell ref="D22:E22"/>
    <mergeCell ref="D25:E25"/>
    <mergeCell ref="D23:E23"/>
    <mergeCell ref="D24:E24"/>
    <mergeCell ref="D16:E16"/>
    <mergeCell ref="D18:E18"/>
    <mergeCell ref="D17:E17"/>
    <mergeCell ref="D20:E20"/>
    <mergeCell ref="D19:E19"/>
    <mergeCell ref="B1:G1"/>
    <mergeCell ref="B3:C3"/>
    <mergeCell ref="B7:F7"/>
    <mergeCell ref="A9:A10"/>
    <mergeCell ref="B9:B10"/>
    <mergeCell ref="C9:C10"/>
    <mergeCell ref="D9:E10"/>
    <mergeCell ref="F9:F10"/>
    <mergeCell ref="G9:G10"/>
    <mergeCell ref="B11:F11"/>
    <mergeCell ref="F30:G30"/>
    <mergeCell ref="F31:G31"/>
    <mergeCell ref="F32:G32"/>
    <mergeCell ref="F33:G33"/>
    <mergeCell ref="D26:E26"/>
    <mergeCell ref="D27:E27"/>
    <mergeCell ref="F28:G28"/>
    <mergeCell ref="A30:E30"/>
    <mergeCell ref="A31:E31"/>
    <mergeCell ref="A32:E32"/>
    <mergeCell ref="A33:E33"/>
    <mergeCell ref="B28:E28"/>
    <mergeCell ref="D14:E14"/>
    <mergeCell ref="D15:E15"/>
    <mergeCell ref="D12:E12"/>
  </mergeCells>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6"/>
  <sheetViews>
    <sheetView showGridLines="0" view="pageBreakPreview" zoomScaleNormal="85" zoomScaleSheetLayoutView="100" workbookViewId="0">
      <selection activeCell="L17" sqref="L17"/>
    </sheetView>
  </sheetViews>
  <sheetFormatPr defaultRowHeight="12.5" x14ac:dyDescent="0.25"/>
  <sheetData>
    <row r="1" spans="1:10" x14ac:dyDescent="0.25">
      <c r="A1" s="86" t="s">
        <v>20</v>
      </c>
      <c r="B1" s="87"/>
      <c r="C1" s="87"/>
      <c r="D1" s="87"/>
      <c r="E1" s="87"/>
      <c r="F1" s="87"/>
      <c r="G1" s="87"/>
      <c r="H1" s="87"/>
      <c r="I1" s="87"/>
      <c r="J1" s="87"/>
    </row>
    <row r="2" spans="1:10" x14ac:dyDescent="0.25">
      <c r="A2" s="87"/>
      <c r="B2" s="87"/>
      <c r="C2" s="87"/>
      <c r="D2" s="87"/>
      <c r="E2" s="87"/>
      <c r="F2" s="87"/>
      <c r="G2" s="87"/>
      <c r="H2" s="87"/>
      <c r="I2" s="87"/>
      <c r="J2" s="87"/>
    </row>
    <row r="3" spans="1:10" x14ac:dyDescent="0.25">
      <c r="A3" s="87"/>
      <c r="B3" s="87"/>
      <c r="C3" s="87"/>
      <c r="D3" s="87"/>
      <c r="E3" s="87"/>
      <c r="F3" s="87"/>
      <c r="G3" s="87"/>
      <c r="H3" s="87"/>
      <c r="I3" s="87"/>
      <c r="J3" s="87"/>
    </row>
    <row r="4" spans="1:10" x14ac:dyDescent="0.25">
      <c r="A4" s="87"/>
      <c r="B4" s="87"/>
      <c r="C4" s="87"/>
      <c r="D4" s="87"/>
      <c r="E4" s="87"/>
      <c r="F4" s="87"/>
      <c r="G4" s="87"/>
      <c r="H4" s="87"/>
      <c r="I4" s="87"/>
      <c r="J4" s="87"/>
    </row>
    <row r="5" spans="1:10" x14ac:dyDescent="0.25">
      <c r="A5" s="87"/>
      <c r="B5" s="87"/>
      <c r="C5" s="87"/>
      <c r="D5" s="87"/>
      <c r="E5" s="87"/>
      <c r="F5" s="87"/>
      <c r="G5" s="87"/>
      <c r="H5" s="87"/>
      <c r="I5" s="87"/>
      <c r="J5" s="87"/>
    </row>
    <row r="6" spans="1:10" x14ac:dyDescent="0.25">
      <c r="A6" s="87"/>
      <c r="B6" s="87"/>
      <c r="C6" s="87"/>
      <c r="D6" s="87"/>
      <c r="E6" s="87"/>
      <c r="F6" s="87"/>
      <c r="G6" s="87"/>
      <c r="H6" s="87"/>
      <c r="I6" s="87"/>
      <c r="J6" s="87"/>
    </row>
    <row r="7" spans="1:10" x14ac:dyDescent="0.25">
      <c r="A7" s="87"/>
      <c r="B7" s="87"/>
      <c r="C7" s="87"/>
      <c r="D7" s="87"/>
      <c r="E7" s="87"/>
      <c r="F7" s="87"/>
      <c r="G7" s="87"/>
      <c r="H7" s="87"/>
      <c r="I7" s="87"/>
      <c r="J7" s="87"/>
    </row>
    <row r="8" spans="1:10" x14ac:dyDescent="0.25">
      <c r="A8" s="87"/>
      <c r="B8" s="87"/>
      <c r="C8" s="87"/>
      <c r="D8" s="87"/>
      <c r="E8" s="87"/>
      <c r="F8" s="87"/>
      <c r="G8" s="87"/>
      <c r="H8" s="87"/>
      <c r="I8" s="87"/>
      <c r="J8" s="87"/>
    </row>
    <row r="9" spans="1:10" x14ac:dyDescent="0.25">
      <c r="A9" s="87"/>
      <c r="B9" s="87"/>
      <c r="C9" s="87"/>
      <c r="D9" s="87"/>
      <c r="E9" s="87"/>
      <c r="F9" s="87"/>
      <c r="G9" s="87"/>
      <c r="H9" s="87"/>
      <c r="I9" s="87"/>
      <c r="J9" s="87"/>
    </row>
    <row r="10" spans="1:10" x14ac:dyDescent="0.25">
      <c r="A10" s="87"/>
      <c r="B10" s="87"/>
      <c r="C10" s="87"/>
      <c r="D10" s="87"/>
      <c r="E10" s="87"/>
      <c r="F10" s="87"/>
      <c r="G10" s="87"/>
      <c r="H10" s="87"/>
      <c r="I10" s="87"/>
      <c r="J10" s="87"/>
    </row>
    <row r="11" spans="1:10" x14ac:dyDescent="0.25">
      <c r="A11" s="87"/>
      <c r="B11" s="87"/>
      <c r="C11" s="87"/>
      <c r="D11" s="87"/>
      <c r="E11" s="87"/>
      <c r="F11" s="87"/>
      <c r="G11" s="87"/>
      <c r="H11" s="87"/>
      <c r="I11" s="87"/>
      <c r="J11" s="87"/>
    </row>
    <row r="12" spans="1:10" x14ac:dyDescent="0.25">
      <c r="A12" s="87"/>
      <c r="B12" s="87"/>
      <c r="C12" s="87"/>
      <c r="D12" s="87"/>
      <c r="E12" s="87"/>
      <c r="F12" s="87"/>
      <c r="G12" s="87"/>
      <c r="H12" s="87"/>
      <c r="I12" s="87"/>
      <c r="J12" s="87"/>
    </row>
    <row r="13" spans="1:10" x14ac:dyDescent="0.25">
      <c r="A13" s="87"/>
      <c r="B13" s="87"/>
      <c r="C13" s="87"/>
      <c r="D13" s="87"/>
      <c r="E13" s="87"/>
      <c r="F13" s="87"/>
      <c r="G13" s="87"/>
      <c r="H13" s="87"/>
      <c r="I13" s="87"/>
      <c r="J13" s="87"/>
    </row>
    <row r="14" spans="1:10" x14ac:dyDescent="0.25">
      <c r="A14" s="87"/>
      <c r="B14" s="87"/>
      <c r="C14" s="87"/>
      <c r="D14" s="87"/>
      <c r="E14" s="87"/>
      <c r="F14" s="87"/>
      <c r="G14" s="87"/>
      <c r="H14" s="87"/>
      <c r="I14" s="87"/>
      <c r="J14" s="87"/>
    </row>
    <row r="15" spans="1:10" x14ac:dyDescent="0.25">
      <c r="A15" s="87"/>
      <c r="B15" s="87"/>
      <c r="C15" s="87"/>
      <c r="D15" s="87"/>
      <c r="E15" s="87"/>
      <c r="F15" s="87"/>
      <c r="G15" s="87"/>
      <c r="H15" s="87"/>
      <c r="I15" s="87"/>
      <c r="J15" s="87"/>
    </row>
    <row r="16" spans="1:10" x14ac:dyDescent="0.25">
      <c r="A16" s="87"/>
      <c r="B16" s="87"/>
      <c r="C16" s="87"/>
      <c r="D16" s="87"/>
      <c r="E16" s="87"/>
      <c r="F16" s="87"/>
      <c r="G16" s="87"/>
      <c r="H16" s="87"/>
      <c r="I16" s="87"/>
      <c r="J16" s="87"/>
    </row>
    <row r="17" spans="1:10" x14ac:dyDescent="0.25">
      <c r="A17" s="87"/>
      <c r="B17" s="87"/>
      <c r="C17" s="87"/>
      <c r="D17" s="87"/>
      <c r="E17" s="87"/>
      <c r="F17" s="87"/>
      <c r="G17" s="87"/>
      <c r="H17" s="87"/>
      <c r="I17" s="87"/>
      <c r="J17" s="87"/>
    </row>
    <row r="18" spans="1:10" x14ac:dyDescent="0.25">
      <c r="A18" s="87"/>
      <c r="B18" s="87"/>
      <c r="C18" s="87"/>
      <c r="D18" s="87"/>
      <c r="E18" s="87"/>
      <c r="F18" s="87"/>
      <c r="G18" s="87"/>
      <c r="H18" s="87"/>
      <c r="I18" s="87"/>
      <c r="J18" s="87"/>
    </row>
    <row r="19" spans="1:10" x14ac:dyDescent="0.25">
      <c r="A19" s="87"/>
      <c r="B19" s="87"/>
      <c r="C19" s="87"/>
      <c r="D19" s="87"/>
      <c r="E19" s="87"/>
      <c r="F19" s="87"/>
      <c r="G19" s="87"/>
      <c r="H19" s="87"/>
      <c r="I19" s="87"/>
      <c r="J19" s="87"/>
    </row>
    <row r="20" spans="1:10" x14ac:dyDescent="0.25">
      <c r="A20" s="87"/>
      <c r="B20" s="87"/>
      <c r="C20" s="87"/>
      <c r="D20" s="87"/>
      <c r="E20" s="87"/>
      <c r="F20" s="87"/>
      <c r="G20" s="87"/>
      <c r="H20" s="87"/>
      <c r="I20" s="87"/>
      <c r="J20" s="87"/>
    </row>
    <row r="21" spans="1:10" x14ac:dyDescent="0.25">
      <c r="A21" s="87"/>
      <c r="B21" s="87"/>
      <c r="C21" s="87"/>
      <c r="D21" s="87"/>
      <c r="E21" s="87"/>
      <c r="F21" s="87"/>
      <c r="G21" s="87"/>
      <c r="H21" s="87"/>
      <c r="I21" s="87"/>
      <c r="J21" s="87"/>
    </row>
    <row r="22" spans="1:10" x14ac:dyDescent="0.25">
      <c r="A22" s="87"/>
      <c r="B22" s="87"/>
      <c r="C22" s="87"/>
      <c r="D22" s="87"/>
      <c r="E22" s="87"/>
      <c r="F22" s="87"/>
      <c r="G22" s="87"/>
      <c r="H22" s="87"/>
      <c r="I22" s="87"/>
      <c r="J22" s="87"/>
    </row>
    <row r="23" spans="1:10" x14ac:dyDescent="0.25">
      <c r="A23" s="87"/>
      <c r="B23" s="87"/>
      <c r="C23" s="87"/>
      <c r="D23" s="87"/>
      <c r="E23" s="87"/>
      <c r="F23" s="87"/>
      <c r="G23" s="87"/>
      <c r="H23" s="87"/>
      <c r="I23" s="87"/>
      <c r="J23" s="87"/>
    </row>
    <row r="24" spans="1:10" x14ac:dyDescent="0.25">
      <c r="A24" s="87"/>
      <c r="B24" s="87"/>
      <c r="C24" s="87"/>
      <c r="D24" s="87"/>
      <c r="E24" s="87"/>
      <c r="F24" s="87"/>
      <c r="G24" s="87"/>
      <c r="H24" s="87"/>
      <c r="I24" s="87"/>
      <c r="J24" s="87"/>
    </row>
    <row r="25" spans="1:10" x14ac:dyDescent="0.25">
      <c r="A25" s="87"/>
      <c r="B25" s="87"/>
      <c r="C25" s="87"/>
      <c r="D25" s="87"/>
      <c r="E25" s="87"/>
      <c r="F25" s="87"/>
      <c r="G25" s="87"/>
      <c r="H25" s="87"/>
      <c r="I25" s="87"/>
      <c r="J25" s="87"/>
    </row>
    <row r="26" spans="1:10" x14ac:dyDescent="0.25">
      <c r="A26" s="87"/>
      <c r="B26" s="87"/>
      <c r="C26" s="87"/>
      <c r="D26" s="87"/>
      <c r="E26" s="87"/>
      <c r="F26" s="87"/>
      <c r="G26" s="87"/>
      <c r="H26" s="87"/>
      <c r="I26" s="87"/>
      <c r="J26" s="87"/>
    </row>
    <row r="27" spans="1:10" x14ac:dyDescent="0.25">
      <c r="A27" s="87"/>
      <c r="B27" s="87"/>
      <c r="C27" s="87"/>
      <c r="D27" s="87"/>
      <c r="E27" s="87"/>
      <c r="F27" s="87"/>
      <c r="G27" s="87"/>
      <c r="H27" s="87"/>
      <c r="I27" s="87"/>
      <c r="J27" s="87"/>
    </row>
    <row r="28" spans="1:10" x14ac:dyDescent="0.25">
      <c r="A28" s="87"/>
      <c r="B28" s="87"/>
      <c r="C28" s="87"/>
      <c r="D28" s="87"/>
      <c r="E28" s="87"/>
      <c r="F28" s="87"/>
      <c r="G28" s="87"/>
      <c r="H28" s="87"/>
      <c r="I28" s="87"/>
      <c r="J28" s="87"/>
    </row>
    <row r="29" spans="1:10" x14ac:dyDescent="0.25">
      <c r="A29" s="87"/>
      <c r="B29" s="87"/>
      <c r="C29" s="87"/>
      <c r="D29" s="87"/>
      <c r="E29" s="87"/>
      <c r="F29" s="87"/>
      <c r="G29" s="87"/>
      <c r="H29" s="87"/>
      <c r="I29" s="87"/>
      <c r="J29" s="87"/>
    </row>
    <row r="30" spans="1:10" x14ac:dyDescent="0.25">
      <c r="A30" s="87"/>
      <c r="B30" s="87"/>
      <c r="C30" s="87"/>
      <c r="D30" s="87"/>
      <c r="E30" s="87"/>
      <c r="F30" s="87"/>
      <c r="G30" s="87"/>
      <c r="H30" s="87"/>
      <c r="I30" s="87"/>
      <c r="J30" s="87"/>
    </row>
    <row r="31" spans="1:10" x14ac:dyDescent="0.25">
      <c r="A31" s="87"/>
      <c r="B31" s="87"/>
      <c r="C31" s="87"/>
      <c r="D31" s="87"/>
      <c r="E31" s="87"/>
      <c r="F31" s="87"/>
      <c r="G31" s="87"/>
      <c r="H31" s="87"/>
      <c r="I31" s="87"/>
      <c r="J31" s="87"/>
    </row>
    <row r="32" spans="1:10" x14ac:dyDescent="0.25">
      <c r="A32" s="87"/>
      <c r="B32" s="87"/>
      <c r="C32" s="87"/>
      <c r="D32" s="87"/>
      <c r="E32" s="87"/>
      <c r="F32" s="87"/>
      <c r="G32" s="87"/>
      <c r="H32" s="87"/>
      <c r="I32" s="87"/>
      <c r="J32" s="87"/>
    </row>
    <row r="33" spans="1:10" x14ac:dyDescent="0.25">
      <c r="A33" s="87"/>
      <c r="B33" s="87"/>
      <c r="C33" s="87"/>
      <c r="D33" s="87"/>
      <c r="E33" s="87"/>
      <c r="F33" s="87"/>
      <c r="G33" s="87"/>
      <c r="H33" s="87"/>
      <c r="I33" s="87"/>
      <c r="J33" s="87"/>
    </row>
    <row r="34" spans="1:10" x14ac:dyDescent="0.25">
      <c r="A34" s="87"/>
      <c r="B34" s="87"/>
      <c r="C34" s="87"/>
      <c r="D34" s="87"/>
      <c r="E34" s="87"/>
      <c r="F34" s="87"/>
      <c r="G34" s="87"/>
      <c r="H34" s="87"/>
      <c r="I34" s="87"/>
      <c r="J34" s="87"/>
    </row>
    <row r="35" spans="1:10" x14ac:dyDescent="0.25">
      <c r="A35" s="87"/>
      <c r="B35" s="87"/>
      <c r="C35" s="87"/>
      <c r="D35" s="87"/>
      <c r="E35" s="87"/>
      <c r="F35" s="87"/>
      <c r="G35" s="87"/>
      <c r="H35" s="87"/>
      <c r="I35" s="87"/>
      <c r="J35" s="87"/>
    </row>
    <row r="36" spans="1:10" x14ac:dyDescent="0.25">
      <c r="A36" s="87"/>
      <c r="B36" s="87"/>
      <c r="C36" s="87"/>
      <c r="D36" s="87"/>
      <c r="E36" s="87"/>
      <c r="F36" s="87"/>
      <c r="G36" s="87"/>
      <c r="H36" s="87"/>
      <c r="I36" s="87"/>
      <c r="J36" s="87"/>
    </row>
    <row r="37" spans="1:10" x14ac:dyDescent="0.25">
      <c r="A37" s="87"/>
      <c r="B37" s="87"/>
      <c r="C37" s="87"/>
      <c r="D37" s="87"/>
      <c r="E37" s="87"/>
      <c r="F37" s="87"/>
      <c r="G37" s="87"/>
      <c r="H37" s="87"/>
      <c r="I37" s="87"/>
      <c r="J37" s="87"/>
    </row>
    <row r="38" spans="1:10" x14ac:dyDescent="0.25">
      <c r="A38" s="87"/>
      <c r="B38" s="87"/>
      <c r="C38" s="87"/>
      <c r="D38" s="87"/>
      <c r="E38" s="87"/>
      <c r="F38" s="87"/>
      <c r="G38" s="87"/>
      <c r="H38" s="87"/>
      <c r="I38" s="87"/>
      <c r="J38" s="87"/>
    </row>
    <row r="39" spans="1:10" x14ac:dyDescent="0.25">
      <c r="A39" s="87"/>
      <c r="B39" s="87"/>
      <c r="C39" s="87"/>
      <c r="D39" s="87"/>
      <c r="E39" s="87"/>
      <c r="F39" s="87"/>
      <c r="G39" s="87"/>
      <c r="H39" s="87"/>
      <c r="I39" s="87"/>
      <c r="J39" s="87"/>
    </row>
    <row r="40" spans="1:10" x14ac:dyDescent="0.25">
      <c r="A40" s="87"/>
      <c r="B40" s="87"/>
      <c r="C40" s="87"/>
      <c r="D40" s="87"/>
      <c r="E40" s="87"/>
      <c r="F40" s="87"/>
      <c r="G40" s="87"/>
      <c r="H40" s="87"/>
      <c r="I40" s="87"/>
      <c r="J40" s="87"/>
    </row>
    <row r="41" spans="1:10" x14ac:dyDescent="0.25">
      <c r="A41" s="87"/>
      <c r="B41" s="87"/>
      <c r="C41" s="87"/>
      <c r="D41" s="87"/>
      <c r="E41" s="87"/>
      <c r="F41" s="87"/>
      <c r="G41" s="87"/>
      <c r="H41" s="87"/>
      <c r="I41" s="87"/>
      <c r="J41" s="87"/>
    </row>
    <row r="42" spans="1:10" x14ac:dyDescent="0.25">
      <c r="A42" s="87"/>
      <c r="B42" s="87"/>
      <c r="C42" s="87"/>
      <c r="D42" s="87"/>
      <c r="E42" s="87"/>
      <c r="F42" s="87"/>
      <c r="G42" s="87"/>
      <c r="H42" s="87"/>
      <c r="I42" s="87"/>
      <c r="J42" s="87"/>
    </row>
    <row r="43" spans="1:10" x14ac:dyDescent="0.25">
      <c r="A43" s="87"/>
      <c r="B43" s="87"/>
      <c r="C43" s="87"/>
      <c r="D43" s="87"/>
      <c r="E43" s="87"/>
      <c r="F43" s="87"/>
      <c r="G43" s="87"/>
      <c r="H43" s="87"/>
      <c r="I43" s="87"/>
      <c r="J43" s="87"/>
    </row>
    <row r="44" spans="1:10" x14ac:dyDescent="0.25">
      <c r="A44" s="87"/>
      <c r="B44" s="87"/>
      <c r="C44" s="87"/>
      <c r="D44" s="87"/>
      <c r="E44" s="87"/>
      <c r="F44" s="87"/>
      <c r="G44" s="87"/>
      <c r="H44" s="87"/>
      <c r="I44" s="87"/>
      <c r="J44" s="87"/>
    </row>
    <row r="45" spans="1:10" x14ac:dyDescent="0.25">
      <c r="A45" s="87"/>
      <c r="B45" s="87"/>
      <c r="C45" s="87"/>
      <c r="D45" s="87"/>
      <c r="E45" s="87"/>
      <c r="F45" s="87"/>
      <c r="G45" s="87"/>
      <c r="H45" s="87"/>
      <c r="I45" s="87"/>
      <c r="J45" s="87"/>
    </row>
    <row r="46" spans="1:10" x14ac:dyDescent="0.25">
      <c r="A46" s="87"/>
      <c r="B46" s="87"/>
      <c r="C46" s="87"/>
      <c r="D46" s="87"/>
      <c r="E46" s="87"/>
      <c r="F46" s="87"/>
      <c r="G46" s="87"/>
      <c r="H46" s="87"/>
      <c r="I46" s="87"/>
      <c r="J46" s="87"/>
    </row>
    <row r="47" spans="1:10" x14ac:dyDescent="0.25">
      <c r="A47" s="87"/>
      <c r="B47" s="87"/>
      <c r="C47" s="87"/>
      <c r="D47" s="87"/>
      <c r="E47" s="87"/>
      <c r="F47" s="87"/>
      <c r="G47" s="87"/>
      <c r="H47" s="87"/>
      <c r="I47" s="87"/>
      <c r="J47" s="87"/>
    </row>
    <row r="48" spans="1:10" x14ac:dyDescent="0.25">
      <c r="A48" s="87"/>
      <c r="B48" s="87"/>
      <c r="C48" s="87"/>
      <c r="D48" s="87"/>
      <c r="E48" s="87"/>
      <c r="F48" s="87"/>
      <c r="G48" s="87"/>
      <c r="H48" s="87"/>
      <c r="I48" s="87"/>
      <c r="J48" s="87"/>
    </row>
    <row r="49" spans="1:10" x14ac:dyDescent="0.25">
      <c r="A49" s="87"/>
      <c r="B49" s="87"/>
      <c r="C49" s="87"/>
      <c r="D49" s="87"/>
      <c r="E49" s="87"/>
      <c r="F49" s="87"/>
      <c r="G49" s="87"/>
      <c r="H49" s="87"/>
      <c r="I49" s="87"/>
      <c r="J49" s="87"/>
    </row>
    <row r="50" spans="1:10" x14ac:dyDescent="0.25">
      <c r="A50" s="87"/>
      <c r="B50" s="87"/>
      <c r="C50" s="87"/>
      <c r="D50" s="87"/>
      <c r="E50" s="87"/>
      <c r="F50" s="87"/>
      <c r="G50" s="87"/>
      <c r="H50" s="87"/>
      <c r="I50" s="87"/>
      <c r="J50" s="87"/>
    </row>
    <row r="51" spans="1:10" x14ac:dyDescent="0.25">
      <c r="A51" s="87"/>
      <c r="B51" s="87"/>
      <c r="C51" s="87"/>
      <c r="D51" s="87"/>
      <c r="E51" s="87"/>
      <c r="F51" s="87"/>
      <c r="G51" s="87"/>
      <c r="H51" s="87"/>
      <c r="I51" s="87"/>
      <c r="J51" s="87"/>
    </row>
    <row r="52" spans="1:10" x14ac:dyDescent="0.25">
      <c r="A52" s="87"/>
      <c r="B52" s="87"/>
      <c r="C52" s="87"/>
      <c r="D52" s="87"/>
      <c r="E52" s="87"/>
      <c r="F52" s="87"/>
      <c r="G52" s="87"/>
      <c r="H52" s="87"/>
      <c r="I52" s="87"/>
      <c r="J52" s="87"/>
    </row>
    <row r="53" spans="1:10" x14ac:dyDescent="0.25">
      <c r="A53" s="87"/>
      <c r="B53" s="87"/>
      <c r="C53" s="87"/>
      <c r="D53" s="87"/>
      <c r="E53" s="87"/>
      <c r="F53" s="87"/>
      <c r="G53" s="87"/>
      <c r="H53" s="87"/>
      <c r="I53" s="87"/>
      <c r="J53" s="87"/>
    </row>
    <row r="54" spans="1:10" x14ac:dyDescent="0.25">
      <c r="A54" s="87"/>
      <c r="B54" s="87"/>
      <c r="C54" s="87"/>
      <c r="D54" s="87"/>
      <c r="E54" s="87"/>
      <c r="F54" s="87"/>
      <c r="G54" s="87"/>
      <c r="H54" s="87"/>
      <c r="I54" s="87"/>
      <c r="J54" s="87"/>
    </row>
    <row r="55" spans="1:10" x14ac:dyDescent="0.25">
      <c r="A55" s="87"/>
      <c r="B55" s="87"/>
      <c r="C55" s="87"/>
      <c r="D55" s="87"/>
      <c r="E55" s="87"/>
      <c r="F55" s="87"/>
      <c r="G55" s="87"/>
      <c r="H55" s="87"/>
      <c r="I55" s="87"/>
      <c r="J55" s="87"/>
    </row>
    <row r="56" spans="1:10" ht="13" x14ac:dyDescent="0.3">
      <c r="A56" s="3"/>
    </row>
  </sheetData>
  <mergeCells count="1">
    <mergeCell ref="A1:J55"/>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lot 1-Rehab of 2HP</vt:lpstr>
      <vt:lpstr>Lot 1- Description of Work </vt:lpstr>
      <vt:lpstr>' lot 1-Rehab of 2HP'!Print_Area</vt:lpstr>
      <vt:lpstr>'Lot 1- Description of Work '!Print_Area</vt:lpstr>
    </vt:vector>
  </TitlesOfParts>
  <Company>IOM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MAHMOUD OSMAN Enas</dc:creator>
  <cp:lastModifiedBy>MUTONGA Patrick Muriithi</cp:lastModifiedBy>
  <cp:lastPrinted>2018-12-04T14:00:15Z</cp:lastPrinted>
  <dcterms:created xsi:type="dcterms:W3CDTF">2017-05-25T07:48:22Z</dcterms:created>
  <dcterms:modified xsi:type="dcterms:W3CDTF">2023-03-08T10:12:34Z</dcterms:modified>
</cp:coreProperties>
</file>